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4380" activeTab="0"/>
  </bookViews>
  <sheets>
    <sheet name="powiaty" sheetId="1" r:id="rId1"/>
  </sheets>
  <definedNames>
    <definedName name="CIT98_MM_SUM">#REF!</definedName>
    <definedName name="_xlnm.Print_Titles" localSheetId="0">'powiaty'!$2:$4</definedName>
  </definedNames>
  <calcPr fullCalcOnLoad="1"/>
</workbook>
</file>

<file path=xl/sharedStrings.xml><?xml version="1.0" encoding="utf-8"?>
<sst xmlns="http://schemas.openxmlformats.org/spreadsheetml/2006/main" count="1151" uniqueCount="438">
  <si>
    <t>wągrowiecki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</si>
  <si>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</si>
  <si>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</si>
  <si>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</si>
  <si>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</si>
  <si>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</si>
  <si>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</si>
  <si>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</si>
  <si>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</si>
  <si>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</si>
  <si>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</si>
  <si>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</si>
  <si>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</si>
  <si>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</si>
  <si>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</si>
  <si>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</si>
  <si>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</si>
  <si>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</si>
  <si>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</si>
  <si>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</si>
  <si>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</si>
  <si>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</si>
  <si>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</si>
  <si>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</si>
  <si>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</si>
  <si>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</si>
  <si>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</si>
  <si>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</si>
  <si>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</si>
  <si>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</si>
  <si>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</si>
  <si>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</si>
  <si>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</si>
  <si>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</si>
  <si>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</si>
  <si>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</si>
  <si>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</si>
  <si>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</si>
  <si>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</si>
  <si>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</si>
  <si>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</si>
  <si>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</si>
  <si>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</si>
  <si>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</si>
  <si>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</si>
  <si>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</si>
  <si>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</si>
  <si>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</si>
  <si>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</si>
  <si>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</si>
  <si>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</si>
  <si>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</si>
  <si>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</si>
  <si>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</si>
  <si>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</si>
  <si>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</si>
  <si>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</si>
  <si>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</si>
  <si>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</si>
  <si>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</si>
  <si>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</si>
  <si>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</si>
  <si>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</si>
  <si>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</si>
  <si>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</si>
  <si>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</si>
  <si>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</si>
  <si>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</si>
  <si>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</si>
  <si>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</si>
  <si>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</si>
  <si>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</si>
  <si>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</si>
  <si>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</si>
  <si>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</si>
  <si>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</si>
  <si>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</si>
  <si>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</si>
  <si>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</si>
  <si>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</si>
  <si>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</si>
  <si>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</si>
  <si>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</si>
  <si>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</si>
  <si>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</si>
  <si>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</si>
  <si>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</si>
  <si>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</si>
  <si>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</si>
  <si>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</si>
  <si>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</si>
  <si>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</si>
  <si>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</si>
  <si>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</si>
  <si>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</si>
  <si>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</si>
  <si>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</si>
  <si>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</si>
  <si>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</si>
  <si>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</si>
  <si>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</si>
  <si>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</si>
  <si>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</si>
  <si>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</si>
  <si>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</si>
  <si>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</si>
  <si>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</si>
  <si>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</si>
  <si>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</si>
  <si>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</si>
  <si>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</si>
  <si>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</si>
  <si>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</si>
  <si>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</si>
  <si>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</si>
  <si>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</si>
  <si>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</si>
  <si>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</si>
  <si>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</si>
  <si>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</si>
  <si>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</si>
  <si>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</si>
  <si>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</si>
  <si>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</si>
  <si>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</si>
  <si>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</si>
  <si>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</si>
  <si>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</si>
  <si>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</si>
  <si>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</si>
  <si>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</si>
  <si>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</si>
  <si>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</si>
  <si>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</si>
  <si>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</si>
  <si>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</si>
  <si>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</si>
  <si>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</si>
  <si>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</si>
  <si>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</si>
  <si>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</si>
  <si>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</si>
  <si>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</si>
  <si>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</si>
  <si>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</si>
  <si>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</si>
  <si>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</si>
  <si>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</si>
  <si>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</si>
  <si>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</si>
  <si>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</si>
  <si>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</si>
  <si>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</si>
  <si>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</si>
  <si>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</si>
  <si>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</si>
  <si>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</si>
  <si>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</si>
  <si>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</si>
  <si>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</si>
  <si>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</si>
  <si>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</si>
  <si>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</si>
  <si>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</si>
  <si>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</si>
  <si>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</si>
  <si>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</si>
  <si>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</si>
  <si>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</si>
  <si>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</si>
  <si>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</si>
  <si>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</si>
  <si>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</si>
  <si>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</si>
  <si>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</si>
  <si>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</si>
  <si>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</si>
  <si>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</si>
  <si>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</si>
  <si>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</si>
  <si>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</si>
  <si>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</si>
  <si>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</si>
  <si>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</si>
  <si>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</si>
  <si>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</si>
  <si>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</si>
  <si>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</si>
  <si>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</si>
  <si>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</si>
  <si>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</si>
  <si>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</si>
  <si>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</si>
  <si>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</si>
  <si>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</si>
  <si>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</si>
  <si>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</si>
  <si>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</si>
  <si>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</si>
  <si>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</si>
  <si>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</si>
  <si>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</si>
  <si>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</si>
  <si>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</si>
  <si>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</si>
  <si>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</si>
  <si>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</si>
  <si>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</si>
  <si>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</si>
  <si>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</si>
  <si>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</si>
  <si>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</si>
  <si>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</si>
  <si>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</si>
  <si>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</si>
  <si>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</si>
  <si>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</si>
  <si>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</si>
  <si>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</si>
  <si>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</si>
  <si>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</si>
  <si>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</si>
  <si>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</si>
  <si>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</si>
  <si>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</si>
  <si>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</si>
  <si>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</si>
  <si>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</si>
  <si>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</si>
  <si>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</si>
  <si>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</si>
  <si>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</si>
  <si>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</si>
  <si>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</si>
  <si>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</si>
  <si>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</si>
  <si>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</si>
  <si>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</si>
  <si>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</si>
  <si>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</si>
  <si>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</si>
  <si>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</si>
  <si>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</si>
  <si>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</si>
  <si>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</si>
  <si>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</si>
  <si>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</si>
  <si>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</si>
  <si>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</si>
  <si>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</si>
  <si>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</si>
  <si>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</si>
  <si>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</si>
  <si>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</si>
  <si>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</si>
  <si>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</si>
  <si>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</si>
  <si>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</si>
  <si>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</si>
  <si>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</si>
  <si>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</si>
  <si>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</si>
  <si>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</si>
  <si>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</si>
  <si>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</si>
  <si>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</si>
  <si>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</si>
  <si>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</si>
  <si>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</si>
  <si>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</si>
  <si>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</si>
  <si>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</si>
  <si>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</si>
  <si>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</si>
  <si>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</si>
  <si>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</si>
  <si>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</si>
  <si>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</si>
  <si>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</si>
  <si>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</si>
  <si>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</si>
  <si>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</si>
  <si>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</si>
  <si>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</si>
  <si>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</si>
  <si>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</si>
  <si>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</si>
  <si>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</si>
  <si>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</si>
  <si>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</si>
  <si>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</si>
  <si>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</si>
  <si>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</si>
  <si>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</si>
  <si>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</si>
  <si>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</si>
  <si>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</si>
  <si>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</si>
  <si>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</si>
  <si>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</si>
  <si>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</si>
  <si>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</si>
  <si>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</si>
  <si>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</si>
  <si>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</si>
  <si>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</si>
  <si>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</si>
  <si>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</si>
  <si>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</si>
  <si>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</si>
  <si>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</si>
  <si>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</si>
  <si>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</si>
  <si>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</si>
  <si>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</si>
  <si>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</si>
  <si>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</si>
  <si>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</si>
  <si>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</si>
  <si>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</si>
  <si>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</si>
  <si>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</si>
  <si>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</si>
  <si>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</si>
  <si>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</si>
  <si>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</si>
  <si>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</si>
  <si>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</si>
  <si>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</si>
  <si>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</si>
  <si>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</si>
  <si>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</si>
  <si>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</si>
  <si>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</si>
  <si>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</si>
  <si>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</si>
  <si>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</si>
  <si>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</si>
  <si>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</si>
  <si>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</si>
  <si>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</si>
  <si>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</si>
  <si>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</si>
  <si>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</si>
  <si>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</si>
  <si>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</si>
  <si>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</si>
  <si>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</si>
  <si>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</si>
  <si>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</si>
  <si>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</si>
  <si>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</si>
  <si>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</si>
  <si>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</si>
  <si>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</si>
  <si>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</si>
  <si>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</si>
  <si>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</si>
  <si>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</si>
  <si>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</si>
  <si>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</si>
  <si>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</si>
  <si>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</si>
  <si>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wyrównawcza</t>
  </si>
  <si>
    <t>oświatowa</t>
  </si>
  <si>
    <t>równoważąca</t>
  </si>
  <si>
    <t>Wpłaty na część
równoważącą</t>
  </si>
  <si>
    <t>ogólna na 2015 r.</t>
  </si>
  <si>
    <t>Subwencja ogólna 
na 2017 rok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</si>
  <si>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</si>
  <si>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</si>
  <si>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</si>
  <si>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</si>
  <si>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</si>
  <si>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</si>
  <si>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</si>
  <si>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</si>
  <si>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</si>
  <si>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</si>
  <si>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</si>
  <si>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</si>
  <si>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</si>
  <si>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</si>
  <si>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</si>
  <si>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</si>
  <si>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</si>
  <si>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</si>
  <si>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</si>
  <si>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</si>
  <si>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</si>
  <si>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</si>
  <si>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</si>
  <si>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</si>
  <si>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</si>
  <si>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</si>
  <si>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</si>
  <si>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</si>
  <si>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</si>
  <si>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</si>
  <si>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</si>
  <si>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</si>
  <si>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</si>
  <si>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</si>
  <si>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</si>
  <si>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</si>
  <si>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</si>
  <si>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</si>
  <si>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</si>
  <si>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</si>
  <si>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</si>
  <si>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</si>
  <si>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</si>
  <si>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</si>
  <si>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</si>
  <si>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</si>
  <si>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</si>
  <si>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</si>
  <si>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</si>
  <si>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</si>
  <si>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</si>
  <si>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</si>
  <si>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</si>
  <si>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</si>
  <si>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</si>
  <si>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</si>
  <si>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</si>
  <si>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</si>
  <si>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</si>
  <si>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</si>
  <si>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</si>
  <si>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</si>
  <si>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</si>
  <si>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</si>
  <si>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</si>
  <si>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</si>
  <si>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Planowane
udziały
w podatku PIT</t>
  </si>
  <si>
    <t>w tym części:</t>
  </si>
  <si>
    <t>Subwencja ogólna na zadania powiatów na 2017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</si>
</sst>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MS Sans Serif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2"/>
      <name val="MS Sans Serif"/>
      <family val="0"/>
    </font>
    <font>
      <sz val="10"/>
      <name val="Calibri"/>
      <family val="2"/>
    </font>
    <font>
      <b/>
      <sz val="12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1" fontId="21" fillId="20" borderId="10" xfId="0" applyNumberFormat="1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5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6.00390625" style="7" bestFit="1" customWidth="1"/>
    <col min="2" max="2" width="5.8515625" style="8" customWidth="1"/>
    <col min="3" max="3" width="17.7109375" style="13" bestFit="1" customWidth="1"/>
    <col min="4" max="4" width="14.57421875" style="13" bestFit="1" customWidth="1"/>
    <col min="5" max="5" width="15.00390625" style="13" customWidth="1"/>
    <col min="6" max="6" width="13.57421875" style="13" customWidth="1"/>
    <col min="7" max="7" width="14.28125" style="13" customWidth="1"/>
    <col min="8" max="8" width="16.57421875" style="13" customWidth="1"/>
    <col min="9" max="9" width="15.28125" style="13" customWidth="1"/>
    <col min="10" max="16384" width="9.140625" style="1" customWidth="1"/>
  </cols>
  <sheetData>
    <row r="1" spans="3:9" ht="25.5" customHeight="1">
      <c r="C1" s="9" t="s">
        <v>437</v>
      </c>
      <c r="D1" s="9"/>
      <c r="E1" s="9"/>
      <c r="F1" s="9"/>
      <c r="G1" s="9"/>
      <c r="H1" s="9"/>
      <c r="I1" s="10"/>
    </row>
    <row r="2" spans="1:9" ht="15" customHeight="1">
      <c r="A2" s="15" t="s">
        <v>352</v>
      </c>
      <c r="B2" s="16"/>
      <c r="C2" s="15" t="s">
        <v>353</v>
      </c>
      <c r="D2" s="17" t="s">
        <v>368</v>
      </c>
      <c r="E2" s="18" t="s">
        <v>436</v>
      </c>
      <c r="F2" s="19"/>
      <c r="G2" s="20"/>
      <c r="H2" s="17" t="s">
        <v>435</v>
      </c>
      <c r="I2" s="17" t="s">
        <v>366</v>
      </c>
    </row>
    <row r="3" spans="1:9" ht="15" customHeight="1">
      <c r="A3" s="15"/>
      <c r="B3" s="16"/>
      <c r="C3" s="15"/>
      <c r="D3" s="17"/>
      <c r="E3" s="16" t="s">
        <v>363</v>
      </c>
      <c r="F3" s="16" t="s">
        <v>364</v>
      </c>
      <c r="G3" s="16" t="s">
        <v>365</v>
      </c>
      <c r="H3" s="17"/>
      <c r="I3" s="17"/>
    </row>
    <row r="4" spans="1:9" ht="27" customHeight="1">
      <c r="A4" s="16"/>
      <c r="B4" s="16"/>
      <c r="C4" s="15"/>
      <c r="D4" s="16" t="s">
        <v>367</v>
      </c>
      <c r="E4" s="16"/>
      <c r="F4" s="16"/>
      <c r="G4" s="16"/>
      <c r="H4" s="16"/>
      <c r="I4" s="16"/>
    </row>
    <row r="5" spans="1:13" ht="12.75">
      <c r="A5" s="3" t="s">
        <v>1</v>
      </c>
      <c r="B5" s="4" t="s">
        <v>2</v>
      </c>
      <c r="C5" s="5" t="s">
        <v>3</v>
      </c>
      <c r="D5" s="6">
        <f aca="true" t="shared" si="0" ref="D5:D68">E5+F5+G5</f>
        <v>35441598</v>
      </c>
      <c r="E5" s="6">
        <v>3382733</v>
      </c>
      <c r="F5" s="6">
        <v>30936888</v>
      </c>
      <c r="G5" s="6">
        <v>1121977</v>
      </c>
      <c r="H5" s="6">
        <v>17409738</v>
      </c>
      <c r="I5" s="6">
        <v>0</v>
      </c>
      <c r="J5"/>
      <c r="M5" s="2"/>
    </row>
    <row r="6" spans="1:13" ht="12.75">
      <c r="A6" s="3" t="s">
        <v>1</v>
      </c>
      <c r="B6" s="4" t="s">
        <v>1</v>
      </c>
      <c r="C6" s="5" t="s">
        <v>4</v>
      </c>
      <c r="D6" s="6">
        <f t="shared" si="0"/>
        <v>41921206</v>
      </c>
      <c r="E6" s="6">
        <v>6121295</v>
      </c>
      <c r="F6" s="6">
        <v>31111417</v>
      </c>
      <c r="G6" s="6">
        <v>4688494</v>
      </c>
      <c r="H6" s="6">
        <v>17201724</v>
      </c>
      <c r="I6" s="6">
        <v>0</v>
      </c>
      <c r="J6"/>
      <c r="M6" s="2"/>
    </row>
    <row r="7" spans="1:13" ht="12.75">
      <c r="A7" s="3" t="s">
        <v>1</v>
      </c>
      <c r="B7" s="4" t="s">
        <v>5</v>
      </c>
      <c r="C7" s="5" t="s">
        <v>6</v>
      </c>
      <c r="D7" s="6">
        <f t="shared" si="0"/>
        <v>45757480</v>
      </c>
      <c r="E7" s="6">
        <v>283019</v>
      </c>
      <c r="F7" s="6">
        <v>44336403</v>
      </c>
      <c r="G7" s="6">
        <v>1138058</v>
      </c>
      <c r="H7" s="6">
        <v>25292016</v>
      </c>
      <c r="I7" s="6">
        <v>3369531</v>
      </c>
      <c r="J7"/>
      <c r="M7" s="2"/>
    </row>
    <row r="8" spans="1:13" ht="12.75">
      <c r="A8" s="3" t="s">
        <v>1</v>
      </c>
      <c r="B8" s="4" t="s">
        <v>7</v>
      </c>
      <c r="C8" s="5" t="s">
        <v>8</v>
      </c>
      <c r="D8" s="6">
        <f t="shared" si="0"/>
        <v>17891644</v>
      </c>
      <c r="E8" s="6">
        <v>6363949</v>
      </c>
      <c r="F8" s="6">
        <v>9820851</v>
      </c>
      <c r="G8" s="6">
        <v>1706844</v>
      </c>
      <c r="H8" s="6">
        <v>4600227</v>
      </c>
      <c r="I8" s="6">
        <v>0</v>
      </c>
      <c r="J8"/>
      <c r="M8" s="2"/>
    </row>
    <row r="9" spans="1:13" ht="12.75">
      <c r="A9" s="3" t="s">
        <v>1</v>
      </c>
      <c r="B9" s="4" t="s">
        <v>9</v>
      </c>
      <c r="C9" s="5" t="s">
        <v>10</v>
      </c>
      <c r="D9" s="6">
        <f t="shared" si="0"/>
        <v>19858172</v>
      </c>
      <c r="E9" s="6">
        <v>5110724</v>
      </c>
      <c r="F9" s="6">
        <v>13274800</v>
      </c>
      <c r="G9" s="6">
        <v>1472648</v>
      </c>
      <c r="H9" s="6">
        <v>8218151</v>
      </c>
      <c r="I9" s="6">
        <v>0</v>
      </c>
      <c r="J9"/>
      <c r="M9" s="2"/>
    </row>
    <row r="10" spans="1:13" ht="12.75">
      <c r="A10" s="3" t="s">
        <v>1</v>
      </c>
      <c r="B10" s="4" t="s">
        <v>11</v>
      </c>
      <c r="C10" s="5" t="s">
        <v>12</v>
      </c>
      <c r="D10" s="6">
        <f t="shared" si="0"/>
        <v>17774284</v>
      </c>
      <c r="E10" s="6">
        <v>3661793</v>
      </c>
      <c r="F10" s="6">
        <v>11952132</v>
      </c>
      <c r="G10" s="6">
        <v>2160359</v>
      </c>
      <c r="H10" s="6">
        <v>11943291</v>
      </c>
      <c r="I10" s="6">
        <v>0</v>
      </c>
      <c r="J10"/>
      <c r="M10" s="2"/>
    </row>
    <row r="11" spans="1:13" ht="12.75">
      <c r="A11" s="3" t="s">
        <v>1</v>
      </c>
      <c r="B11" s="4" t="s">
        <v>13</v>
      </c>
      <c r="C11" s="5" t="s">
        <v>14</v>
      </c>
      <c r="D11" s="6">
        <f t="shared" si="0"/>
        <v>16260017</v>
      </c>
      <c r="E11" s="6">
        <v>3065103</v>
      </c>
      <c r="F11" s="6">
        <v>11376809</v>
      </c>
      <c r="G11" s="6">
        <v>1818105</v>
      </c>
      <c r="H11" s="6">
        <v>6834789</v>
      </c>
      <c r="I11" s="6">
        <v>0</v>
      </c>
      <c r="J11"/>
      <c r="M11" s="2"/>
    </row>
    <row r="12" spans="1:13" ht="12.75">
      <c r="A12" s="3" t="s">
        <v>1</v>
      </c>
      <c r="B12" s="4" t="s">
        <v>15</v>
      </c>
      <c r="C12" s="5" t="s">
        <v>16</v>
      </c>
      <c r="D12" s="6">
        <f t="shared" si="0"/>
        <v>85462477</v>
      </c>
      <c r="E12" s="6">
        <v>20882403</v>
      </c>
      <c r="F12" s="6">
        <v>62198648</v>
      </c>
      <c r="G12" s="6">
        <v>2381426</v>
      </c>
      <c r="H12" s="6">
        <v>25604784</v>
      </c>
      <c r="I12" s="6">
        <v>0</v>
      </c>
      <c r="J12"/>
      <c r="M12" s="2"/>
    </row>
    <row r="13" spans="1:13" ht="12.75">
      <c r="A13" s="3" t="s">
        <v>1</v>
      </c>
      <c r="B13" s="4" t="s">
        <v>17</v>
      </c>
      <c r="C13" s="5" t="s">
        <v>18</v>
      </c>
      <c r="D13" s="6">
        <f t="shared" si="0"/>
        <v>9448341</v>
      </c>
      <c r="E13" s="6">
        <v>3553553</v>
      </c>
      <c r="F13" s="6">
        <v>3689416</v>
      </c>
      <c r="G13" s="6">
        <v>2205372</v>
      </c>
      <c r="H13" s="6">
        <v>10399390</v>
      </c>
      <c r="I13" s="6">
        <v>0</v>
      </c>
      <c r="J13"/>
      <c r="M13" s="2"/>
    </row>
    <row r="14" spans="1:13" ht="12.75">
      <c r="A14" s="3" t="s">
        <v>1</v>
      </c>
      <c r="B14" s="4" t="s">
        <v>19</v>
      </c>
      <c r="C14" s="5" t="s">
        <v>20</v>
      </c>
      <c r="D14" s="6">
        <f t="shared" si="0"/>
        <v>25046613</v>
      </c>
      <c r="E14" s="6">
        <v>3931125</v>
      </c>
      <c r="F14" s="6">
        <v>18679126</v>
      </c>
      <c r="G14" s="6">
        <v>2436362</v>
      </c>
      <c r="H14" s="6">
        <v>9431543</v>
      </c>
      <c r="I14" s="6">
        <v>0</v>
      </c>
      <c r="J14"/>
      <c r="M14" s="2"/>
    </row>
    <row r="15" spans="1:13" ht="12.75">
      <c r="A15" s="3" t="s">
        <v>1</v>
      </c>
      <c r="B15" s="4" t="s">
        <v>21</v>
      </c>
      <c r="C15" s="5" t="s">
        <v>22</v>
      </c>
      <c r="D15" s="6">
        <f t="shared" si="0"/>
        <v>23994313</v>
      </c>
      <c r="E15" s="6">
        <v>0</v>
      </c>
      <c r="F15" s="6">
        <v>21107649</v>
      </c>
      <c r="G15" s="6">
        <v>2886664</v>
      </c>
      <c r="H15" s="6">
        <v>35537039</v>
      </c>
      <c r="I15" s="6">
        <v>10965906</v>
      </c>
      <c r="J15"/>
      <c r="M15" s="2"/>
    </row>
    <row r="16" spans="1:13" ht="12.75">
      <c r="A16" s="3" t="s">
        <v>1</v>
      </c>
      <c r="B16" s="4" t="s">
        <v>23</v>
      </c>
      <c r="C16" s="5" t="s">
        <v>24</v>
      </c>
      <c r="D16" s="6">
        <f t="shared" si="0"/>
        <v>25468598</v>
      </c>
      <c r="E16" s="6">
        <v>6844580</v>
      </c>
      <c r="F16" s="6">
        <v>16878511</v>
      </c>
      <c r="G16" s="6">
        <v>1745507</v>
      </c>
      <c r="H16" s="6">
        <v>6533520</v>
      </c>
      <c r="I16" s="6">
        <v>0</v>
      </c>
      <c r="J16"/>
      <c r="M16" s="2"/>
    </row>
    <row r="17" spans="1:13" ht="12.75">
      <c r="A17" s="3" t="s">
        <v>1</v>
      </c>
      <c r="B17" s="4" t="s">
        <v>25</v>
      </c>
      <c r="C17" s="5" t="s">
        <v>26</v>
      </c>
      <c r="D17" s="6">
        <f t="shared" si="0"/>
        <v>19200380</v>
      </c>
      <c r="E17" s="6">
        <v>2403904</v>
      </c>
      <c r="F17" s="6">
        <v>14730534</v>
      </c>
      <c r="G17" s="6">
        <v>2065942</v>
      </c>
      <c r="H17" s="6">
        <v>6234223</v>
      </c>
      <c r="I17" s="6">
        <v>0</v>
      </c>
      <c r="J17"/>
      <c r="M17" s="2"/>
    </row>
    <row r="18" spans="1:13" ht="12.75">
      <c r="A18" s="3" t="s">
        <v>1</v>
      </c>
      <c r="B18" s="4" t="s">
        <v>27</v>
      </c>
      <c r="C18" s="5" t="s">
        <v>28</v>
      </c>
      <c r="D18" s="6">
        <f t="shared" si="0"/>
        <v>36946989</v>
      </c>
      <c r="E18" s="6">
        <v>3354309</v>
      </c>
      <c r="F18" s="6">
        <v>31921682</v>
      </c>
      <c r="G18" s="6">
        <v>1670998</v>
      </c>
      <c r="H18" s="6">
        <v>21372593</v>
      </c>
      <c r="I18" s="6">
        <v>0</v>
      </c>
      <c r="J18"/>
      <c r="M18" s="2"/>
    </row>
    <row r="19" spans="1:13" ht="12.75">
      <c r="A19" s="3" t="s">
        <v>1</v>
      </c>
      <c r="B19" s="4" t="s">
        <v>29</v>
      </c>
      <c r="C19" s="5" t="s">
        <v>30</v>
      </c>
      <c r="D19" s="6">
        <f t="shared" si="0"/>
        <v>24332921</v>
      </c>
      <c r="E19" s="6">
        <v>575728</v>
      </c>
      <c r="F19" s="6">
        <v>22592013</v>
      </c>
      <c r="G19" s="6">
        <v>1165180</v>
      </c>
      <c r="H19" s="6">
        <v>18113117</v>
      </c>
      <c r="I19" s="6">
        <v>0</v>
      </c>
      <c r="J19"/>
      <c r="M19" s="2"/>
    </row>
    <row r="20" spans="1:13" ht="12.75">
      <c r="A20" s="3" t="s">
        <v>1</v>
      </c>
      <c r="B20" s="4" t="s">
        <v>31</v>
      </c>
      <c r="C20" s="5" t="s">
        <v>32</v>
      </c>
      <c r="D20" s="6">
        <f t="shared" si="0"/>
        <v>11995444</v>
      </c>
      <c r="E20" s="6">
        <v>0</v>
      </c>
      <c r="F20" s="6">
        <v>9749734</v>
      </c>
      <c r="G20" s="6">
        <v>2245710</v>
      </c>
      <c r="H20" s="6">
        <v>17349042</v>
      </c>
      <c r="I20" s="6">
        <v>7909035</v>
      </c>
      <c r="J20"/>
      <c r="M20" s="2"/>
    </row>
    <row r="21" spans="1:13" ht="12.75">
      <c r="A21" s="3" t="s">
        <v>1</v>
      </c>
      <c r="B21" s="4" t="s">
        <v>33</v>
      </c>
      <c r="C21" s="5" t="s">
        <v>34</v>
      </c>
      <c r="D21" s="6">
        <f t="shared" si="0"/>
        <v>23242867</v>
      </c>
      <c r="E21" s="6">
        <v>2694812</v>
      </c>
      <c r="F21" s="6">
        <v>18110284</v>
      </c>
      <c r="G21" s="6">
        <v>2437771</v>
      </c>
      <c r="H21" s="6">
        <v>7407671</v>
      </c>
      <c r="I21" s="6">
        <v>0</v>
      </c>
      <c r="J21"/>
      <c r="M21" s="2"/>
    </row>
    <row r="22" spans="1:13" ht="12.75">
      <c r="A22" s="3" t="s">
        <v>1</v>
      </c>
      <c r="B22" s="4" t="s">
        <v>35</v>
      </c>
      <c r="C22" s="5" t="s">
        <v>36</v>
      </c>
      <c r="D22" s="6">
        <f t="shared" si="0"/>
        <v>12317096</v>
      </c>
      <c r="E22" s="6">
        <v>1348136</v>
      </c>
      <c r="F22" s="6">
        <v>8700317</v>
      </c>
      <c r="G22" s="6">
        <v>2268643</v>
      </c>
      <c r="H22" s="6">
        <v>11108679</v>
      </c>
      <c r="I22" s="6">
        <v>0</v>
      </c>
      <c r="J22"/>
      <c r="M22" s="2"/>
    </row>
    <row r="23" spans="1:13" ht="12.75">
      <c r="A23" s="3" t="s">
        <v>1</v>
      </c>
      <c r="B23" s="4" t="s">
        <v>37</v>
      </c>
      <c r="C23" s="5" t="s">
        <v>38</v>
      </c>
      <c r="D23" s="6">
        <f t="shared" si="0"/>
        <v>66159316</v>
      </c>
      <c r="E23" s="6">
        <v>3495484</v>
      </c>
      <c r="F23" s="6">
        <v>60978956</v>
      </c>
      <c r="G23" s="6">
        <v>1684876</v>
      </c>
      <c r="H23" s="6">
        <v>34156185</v>
      </c>
      <c r="I23" s="6">
        <v>0</v>
      </c>
      <c r="J23"/>
      <c r="M23" s="2"/>
    </row>
    <row r="24" spans="1:13" ht="12.75">
      <c r="A24" s="3" t="s">
        <v>1</v>
      </c>
      <c r="B24" s="4" t="s">
        <v>39</v>
      </c>
      <c r="C24" s="5" t="s">
        <v>40</v>
      </c>
      <c r="D24" s="6">
        <f t="shared" si="0"/>
        <v>26197071</v>
      </c>
      <c r="E24" s="6">
        <v>2509212</v>
      </c>
      <c r="F24" s="6">
        <v>21735666</v>
      </c>
      <c r="G24" s="6">
        <v>1952193</v>
      </c>
      <c r="H24" s="6">
        <v>18843581</v>
      </c>
      <c r="I24" s="6">
        <v>0</v>
      </c>
      <c r="J24"/>
      <c r="M24" s="2"/>
    </row>
    <row r="25" spans="1:13" ht="12.75">
      <c r="A25" s="3" t="s">
        <v>1</v>
      </c>
      <c r="B25" s="4" t="s">
        <v>41</v>
      </c>
      <c r="C25" s="5" t="s">
        <v>42</v>
      </c>
      <c r="D25" s="6">
        <f t="shared" si="0"/>
        <v>17789849</v>
      </c>
      <c r="E25" s="6">
        <v>6968938</v>
      </c>
      <c r="F25" s="6">
        <v>10310865</v>
      </c>
      <c r="G25" s="6">
        <v>510046</v>
      </c>
      <c r="H25" s="6">
        <v>10562489</v>
      </c>
      <c r="I25" s="6">
        <v>0</v>
      </c>
      <c r="J25"/>
      <c r="M25" s="2"/>
    </row>
    <row r="26" spans="1:13" ht="12.75">
      <c r="A26" s="3" t="s">
        <v>1</v>
      </c>
      <c r="B26" s="4" t="s">
        <v>43</v>
      </c>
      <c r="C26" s="5" t="s">
        <v>44</v>
      </c>
      <c r="D26" s="6">
        <f t="shared" si="0"/>
        <v>27979583</v>
      </c>
      <c r="E26" s="6">
        <v>3331438</v>
      </c>
      <c r="F26" s="6">
        <v>23701912</v>
      </c>
      <c r="G26" s="6">
        <v>946233</v>
      </c>
      <c r="H26" s="6">
        <v>8822306</v>
      </c>
      <c r="I26" s="6">
        <v>0</v>
      </c>
      <c r="J26"/>
      <c r="M26" s="2"/>
    </row>
    <row r="27" spans="1:13" ht="12.75">
      <c r="A27" s="3" t="s">
        <v>1</v>
      </c>
      <c r="B27" s="4" t="s">
        <v>45</v>
      </c>
      <c r="C27" s="5" t="s">
        <v>46</v>
      </c>
      <c r="D27" s="6">
        <f t="shared" si="0"/>
        <v>30933670</v>
      </c>
      <c r="E27" s="6">
        <v>0</v>
      </c>
      <c r="F27" s="6">
        <v>21802381</v>
      </c>
      <c r="G27" s="6">
        <v>9131289</v>
      </c>
      <c r="H27" s="6">
        <v>49800284</v>
      </c>
      <c r="I27" s="6">
        <v>7594103</v>
      </c>
      <c r="J27"/>
      <c r="M27" s="2"/>
    </row>
    <row r="28" spans="1:13" ht="12.75">
      <c r="A28" s="3" t="s">
        <v>1</v>
      </c>
      <c r="B28" s="4" t="s">
        <v>47</v>
      </c>
      <c r="C28" s="5" t="s">
        <v>48</v>
      </c>
      <c r="D28" s="6">
        <f t="shared" si="0"/>
        <v>30844949</v>
      </c>
      <c r="E28" s="6">
        <v>6089193</v>
      </c>
      <c r="F28" s="6">
        <v>22938457</v>
      </c>
      <c r="G28" s="6">
        <v>1817299</v>
      </c>
      <c r="H28" s="6">
        <v>10631281</v>
      </c>
      <c r="I28" s="6">
        <v>0</v>
      </c>
      <c r="J28"/>
      <c r="M28" s="2"/>
    </row>
    <row r="29" spans="1:13" ht="12.75">
      <c r="A29" s="3" t="s">
        <v>1</v>
      </c>
      <c r="B29" s="4" t="s">
        <v>49</v>
      </c>
      <c r="C29" s="5" t="s">
        <v>50</v>
      </c>
      <c r="D29" s="6">
        <f t="shared" si="0"/>
        <v>30441940</v>
      </c>
      <c r="E29" s="6">
        <v>0</v>
      </c>
      <c r="F29" s="6">
        <v>29131524</v>
      </c>
      <c r="G29" s="6">
        <v>1310416</v>
      </c>
      <c r="H29" s="6">
        <v>21431430</v>
      </c>
      <c r="I29" s="6">
        <v>97113</v>
      </c>
      <c r="J29"/>
      <c r="M29" s="2"/>
    </row>
    <row r="30" spans="1:13" ht="12.75">
      <c r="A30" s="3" t="s">
        <v>1</v>
      </c>
      <c r="B30" s="4" t="s">
        <v>51</v>
      </c>
      <c r="C30" s="5" t="s">
        <v>52</v>
      </c>
      <c r="D30" s="6">
        <f t="shared" si="0"/>
        <v>20995259</v>
      </c>
      <c r="E30" s="6">
        <v>6006174</v>
      </c>
      <c r="F30" s="6">
        <v>14162125</v>
      </c>
      <c r="G30" s="6">
        <v>826960</v>
      </c>
      <c r="H30" s="6">
        <v>7398171</v>
      </c>
      <c r="I30" s="6">
        <v>0</v>
      </c>
      <c r="J30"/>
      <c r="M30" s="2"/>
    </row>
    <row r="31" spans="1:13" ht="12.75">
      <c r="A31" s="3" t="s">
        <v>1</v>
      </c>
      <c r="B31" s="4" t="s">
        <v>53</v>
      </c>
      <c r="C31" s="5" t="s">
        <v>369</v>
      </c>
      <c r="D31" s="6">
        <f t="shared" si="0"/>
        <v>49873846</v>
      </c>
      <c r="E31" s="6">
        <v>323716</v>
      </c>
      <c r="F31" s="6">
        <v>42386447</v>
      </c>
      <c r="G31" s="6">
        <v>7163683</v>
      </c>
      <c r="H31" s="6">
        <v>18895287</v>
      </c>
      <c r="I31" s="6">
        <v>0</v>
      </c>
      <c r="J31"/>
      <c r="M31" s="2"/>
    </row>
    <row r="32" spans="1:13" ht="12.75">
      <c r="A32" s="3" t="s">
        <v>1</v>
      </c>
      <c r="B32" s="4" t="s">
        <v>54</v>
      </c>
      <c r="C32" s="5" t="s">
        <v>370</v>
      </c>
      <c r="D32" s="6">
        <f t="shared" si="0"/>
        <v>66280093</v>
      </c>
      <c r="E32" s="6">
        <v>0</v>
      </c>
      <c r="F32" s="6">
        <v>59688503</v>
      </c>
      <c r="G32" s="6">
        <v>6591590</v>
      </c>
      <c r="H32" s="6">
        <v>24792822</v>
      </c>
      <c r="I32" s="6">
        <v>0</v>
      </c>
      <c r="J32"/>
      <c r="M32" s="2"/>
    </row>
    <row r="33" spans="1:13" ht="12.75">
      <c r="A33" s="3" t="s">
        <v>1</v>
      </c>
      <c r="B33" s="4" t="s">
        <v>56</v>
      </c>
      <c r="C33" s="5" t="s">
        <v>371</v>
      </c>
      <c r="D33" s="6">
        <f t="shared" si="0"/>
        <v>282547184</v>
      </c>
      <c r="E33" s="6">
        <v>0</v>
      </c>
      <c r="F33" s="6">
        <v>249571327</v>
      </c>
      <c r="G33" s="6">
        <v>32975857</v>
      </c>
      <c r="H33" s="6">
        <v>239701288</v>
      </c>
      <c r="I33" s="6">
        <v>67193083</v>
      </c>
      <c r="J33"/>
      <c r="M33" s="2"/>
    </row>
    <row r="34" spans="1:13" ht="12.75">
      <c r="A34" s="3" t="s">
        <v>1</v>
      </c>
      <c r="B34" s="4" t="s">
        <v>264</v>
      </c>
      <c r="C34" s="5" t="s">
        <v>372</v>
      </c>
      <c r="D34" s="6">
        <f t="shared" si="0"/>
        <v>52827230</v>
      </c>
      <c r="E34" s="6">
        <v>2035552</v>
      </c>
      <c r="F34" s="6">
        <v>41385084</v>
      </c>
      <c r="G34" s="6">
        <v>9406594</v>
      </c>
      <c r="H34" s="6">
        <v>23314524</v>
      </c>
      <c r="I34" s="6">
        <v>0</v>
      </c>
      <c r="J34"/>
      <c r="M34" s="2"/>
    </row>
    <row r="35" spans="1:13" ht="12.75">
      <c r="A35" s="3" t="s">
        <v>7</v>
      </c>
      <c r="B35" s="4" t="s">
        <v>2</v>
      </c>
      <c r="C35" s="5" t="s">
        <v>57</v>
      </c>
      <c r="D35" s="6">
        <f t="shared" si="0"/>
        <v>22704479</v>
      </c>
      <c r="E35" s="6">
        <v>7394181</v>
      </c>
      <c r="F35" s="6">
        <v>14830152</v>
      </c>
      <c r="G35" s="6">
        <v>480146</v>
      </c>
      <c r="H35" s="6">
        <v>8615878</v>
      </c>
      <c r="I35" s="6">
        <v>0</v>
      </c>
      <c r="J35"/>
      <c r="M35" s="2"/>
    </row>
    <row r="36" spans="1:13" ht="12.75">
      <c r="A36" s="3" t="s">
        <v>7</v>
      </c>
      <c r="B36" s="4" t="s">
        <v>1</v>
      </c>
      <c r="C36" s="5" t="s">
        <v>58</v>
      </c>
      <c r="D36" s="6">
        <f t="shared" si="0"/>
        <v>32558885</v>
      </c>
      <c r="E36" s="6">
        <v>5326531</v>
      </c>
      <c r="F36" s="6">
        <v>26110942</v>
      </c>
      <c r="G36" s="6">
        <v>1121412</v>
      </c>
      <c r="H36" s="6">
        <v>13092367</v>
      </c>
      <c r="I36" s="6">
        <v>0</v>
      </c>
      <c r="J36"/>
      <c r="M36" s="2"/>
    </row>
    <row r="37" spans="1:13" ht="12.75">
      <c r="A37" s="3" t="s">
        <v>7</v>
      </c>
      <c r="B37" s="4" t="s">
        <v>5</v>
      </c>
      <c r="C37" s="5" t="s">
        <v>59</v>
      </c>
      <c r="D37" s="6">
        <f t="shared" si="0"/>
        <v>14658797</v>
      </c>
      <c r="E37" s="6">
        <v>0</v>
      </c>
      <c r="F37" s="6">
        <v>11652068</v>
      </c>
      <c r="G37" s="6">
        <v>3006729</v>
      </c>
      <c r="H37" s="6">
        <v>32516507</v>
      </c>
      <c r="I37" s="6">
        <v>99614</v>
      </c>
      <c r="J37"/>
      <c r="M37" s="2"/>
    </row>
    <row r="38" spans="1:13" ht="12.75">
      <c r="A38" s="3" t="s">
        <v>7</v>
      </c>
      <c r="B38" s="4" t="s">
        <v>7</v>
      </c>
      <c r="C38" s="5" t="s">
        <v>60</v>
      </c>
      <c r="D38" s="6">
        <f t="shared" si="0"/>
        <v>27066860</v>
      </c>
      <c r="E38" s="6">
        <v>6747327</v>
      </c>
      <c r="F38" s="6">
        <v>19575221</v>
      </c>
      <c r="G38" s="6">
        <v>744312</v>
      </c>
      <c r="H38" s="6">
        <v>7837296</v>
      </c>
      <c r="I38" s="6">
        <v>0</v>
      </c>
      <c r="J38"/>
      <c r="M38" s="2"/>
    </row>
    <row r="39" spans="1:13" ht="12.75">
      <c r="A39" s="3" t="s">
        <v>7</v>
      </c>
      <c r="B39" s="4" t="s">
        <v>9</v>
      </c>
      <c r="C39" s="5" t="s">
        <v>61</v>
      </c>
      <c r="D39" s="6">
        <f t="shared" si="0"/>
        <v>23307066</v>
      </c>
      <c r="E39" s="6">
        <v>5432013</v>
      </c>
      <c r="F39" s="6">
        <v>16877183</v>
      </c>
      <c r="G39" s="6">
        <v>997870</v>
      </c>
      <c r="H39" s="6">
        <v>6494364</v>
      </c>
      <c r="I39" s="6">
        <v>0</v>
      </c>
      <c r="J39"/>
      <c r="M39" s="2"/>
    </row>
    <row r="40" spans="1:13" ht="12.75">
      <c r="A40" s="3" t="s">
        <v>7</v>
      </c>
      <c r="B40" s="4" t="s">
        <v>11</v>
      </c>
      <c r="C40" s="5" t="s">
        <v>62</v>
      </c>
      <c r="D40" s="6">
        <f t="shared" si="0"/>
        <v>12227368</v>
      </c>
      <c r="E40" s="6">
        <v>5225226</v>
      </c>
      <c r="F40" s="6">
        <v>2055449</v>
      </c>
      <c r="G40" s="6">
        <v>4946693</v>
      </c>
      <c r="H40" s="6">
        <v>5464692</v>
      </c>
      <c r="I40" s="6">
        <v>0</v>
      </c>
      <c r="J40"/>
      <c r="M40" s="2"/>
    </row>
    <row r="41" spans="1:13" ht="12.75">
      <c r="A41" s="3" t="s">
        <v>7</v>
      </c>
      <c r="B41" s="4" t="s">
        <v>13</v>
      </c>
      <c r="C41" s="5" t="s">
        <v>63</v>
      </c>
      <c r="D41" s="6">
        <f t="shared" si="0"/>
        <v>72342593</v>
      </c>
      <c r="E41" s="6">
        <v>15768603</v>
      </c>
      <c r="F41" s="6">
        <v>55867126</v>
      </c>
      <c r="G41" s="6">
        <v>706864</v>
      </c>
      <c r="H41" s="6">
        <v>29547130</v>
      </c>
      <c r="I41" s="6">
        <v>0</v>
      </c>
      <c r="J41"/>
      <c r="M41" s="2"/>
    </row>
    <row r="42" spans="1:13" ht="12.75">
      <c r="A42" s="3" t="s">
        <v>7</v>
      </c>
      <c r="B42" s="4" t="s">
        <v>15</v>
      </c>
      <c r="C42" s="5" t="s">
        <v>64</v>
      </c>
      <c r="D42" s="6">
        <f t="shared" si="0"/>
        <v>31231963</v>
      </c>
      <c r="E42" s="6">
        <v>11935114</v>
      </c>
      <c r="F42" s="6">
        <v>17931784</v>
      </c>
      <c r="G42" s="6">
        <v>1365065</v>
      </c>
      <c r="H42" s="6">
        <v>7616232</v>
      </c>
      <c r="I42" s="6">
        <v>0</v>
      </c>
      <c r="J42"/>
      <c r="M42" s="2"/>
    </row>
    <row r="43" spans="1:13" ht="12.75">
      <c r="A43" s="3" t="s">
        <v>7</v>
      </c>
      <c r="B43" s="4" t="s">
        <v>17</v>
      </c>
      <c r="C43" s="5" t="s">
        <v>65</v>
      </c>
      <c r="D43" s="6">
        <f t="shared" si="0"/>
        <v>33681635</v>
      </c>
      <c r="E43" s="6">
        <v>4956768</v>
      </c>
      <c r="F43" s="6">
        <v>26496572</v>
      </c>
      <c r="G43" s="6">
        <v>2228295</v>
      </c>
      <c r="H43" s="6">
        <v>7146329</v>
      </c>
      <c r="I43" s="6">
        <v>0</v>
      </c>
      <c r="J43"/>
      <c r="M43" s="2"/>
    </row>
    <row r="44" spans="1:13" ht="12.75">
      <c r="A44" s="3" t="s">
        <v>7</v>
      </c>
      <c r="B44" s="4" t="s">
        <v>19</v>
      </c>
      <c r="C44" s="5" t="s">
        <v>66</v>
      </c>
      <c r="D44" s="6">
        <f t="shared" si="0"/>
        <v>45769022</v>
      </c>
      <c r="E44" s="6">
        <v>10522790</v>
      </c>
      <c r="F44" s="6">
        <v>33876162</v>
      </c>
      <c r="G44" s="6">
        <v>1370070</v>
      </c>
      <c r="H44" s="6">
        <v>13880706</v>
      </c>
      <c r="I44" s="6">
        <v>0</v>
      </c>
      <c r="J44"/>
      <c r="M44" s="2"/>
    </row>
    <row r="45" spans="1:13" ht="12.75">
      <c r="A45" s="3" t="s">
        <v>7</v>
      </c>
      <c r="B45" s="4" t="s">
        <v>21</v>
      </c>
      <c r="C45" s="5" t="s">
        <v>67</v>
      </c>
      <c r="D45" s="6">
        <f t="shared" si="0"/>
        <v>26619221</v>
      </c>
      <c r="E45" s="6">
        <v>7292313</v>
      </c>
      <c r="F45" s="6">
        <v>17925741</v>
      </c>
      <c r="G45" s="6">
        <v>1401167</v>
      </c>
      <c r="H45" s="6">
        <v>5223323</v>
      </c>
      <c r="I45" s="6">
        <v>0</v>
      </c>
      <c r="J45"/>
      <c r="M45" s="2"/>
    </row>
    <row r="46" spans="1:13" ht="12.75">
      <c r="A46" s="3" t="s">
        <v>7</v>
      </c>
      <c r="B46" s="4" t="s">
        <v>23</v>
      </c>
      <c r="C46" s="5" t="s">
        <v>68</v>
      </c>
      <c r="D46" s="6">
        <f t="shared" si="0"/>
        <v>23329901</v>
      </c>
      <c r="E46" s="6">
        <v>5280856</v>
      </c>
      <c r="F46" s="6">
        <v>17389836</v>
      </c>
      <c r="G46" s="6">
        <v>659209</v>
      </c>
      <c r="H46" s="6">
        <v>5998310</v>
      </c>
      <c r="I46" s="6">
        <v>0</v>
      </c>
      <c r="J46"/>
      <c r="M46" s="2"/>
    </row>
    <row r="47" spans="1:13" ht="12.75">
      <c r="A47" s="3" t="s">
        <v>7</v>
      </c>
      <c r="B47" s="4" t="s">
        <v>25</v>
      </c>
      <c r="C47" s="5" t="s">
        <v>69</v>
      </c>
      <c r="D47" s="6">
        <f t="shared" si="0"/>
        <v>22544580</v>
      </c>
      <c r="E47" s="6">
        <v>6775710</v>
      </c>
      <c r="F47" s="6">
        <v>14337625</v>
      </c>
      <c r="G47" s="6">
        <v>1431245</v>
      </c>
      <c r="H47" s="6">
        <v>5079668</v>
      </c>
      <c r="I47" s="6">
        <v>0</v>
      </c>
      <c r="J47"/>
      <c r="M47" s="2"/>
    </row>
    <row r="48" spans="1:13" ht="12.75">
      <c r="A48" s="3" t="s">
        <v>7</v>
      </c>
      <c r="B48" s="4" t="s">
        <v>27</v>
      </c>
      <c r="C48" s="5" t="s">
        <v>70</v>
      </c>
      <c r="D48" s="6">
        <f t="shared" si="0"/>
        <v>37417878</v>
      </c>
      <c r="E48" s="6">
        <v>5111421</v>
      </c>
      <c r="F48" s="6">
        <v>28963706</v>
      </c>
      <c r="G48" s="6">
        <v>3342751</v>
      </c>
      <c r="H48" s="6">
        <v>17070318</v>
      </c>
      <c r="I48" s="6">
        <v>0</v>
      </c>
      <c r="J48"/>
      <c r="M48" s="2"/>
    </row>
    <row r="49" spans="1:13" ht="12.75">
      <c r="A49" s="3" t="s">
        <v>7</v>
      </c>
      <c r="B49" s="4" t="s">
        <v>29</v>
      </c>
      <c r="C49" s="5" t="s">
        <v>71</v>
      </c>
      <c r="D49" s="6">
        <f t="shared" si="0"/>
        <v>25539622</v>
      </c>
      <c r="E49" s="6">
        <v>8601399</v>
      </c>
      <c r="F49" s="6">
        <v>16512444</v>
      </c>
      <c r="G49" s="6">
        <v>425779</v>
      </c>
      <c r="H49" s="6">
        <v>20222565</v>
      </c>
      <c r="I49" s="6">
        <v>0</v>
      </c>
      <c r="J49"/>
      <c r="M49" s="2"/>
    </row>
    <row r="50" spans="1:13" ht="12.75">
      <c r="A50" s="3" t="s">
        <v>7</v>
      </c>
      <c r="B50" s="4" t="s">
        <v>31</v>
      </c>
      <c r="C50" s="5" t="s">
        <v>72</v>
      </c>
      <c r="D50" s="6">
        <f t="shared" si="0"/>
        <v>29316634</v>
      </c>
      <c r="E50" s="6">
        <v>6397704</v>
      </c>
      <c r="F50" s="6">
        <v>20513064</v>
      </c>
      <c r="G50" s="6">
        <v>2405866</v>
      </c>
      <c r="H50" s="6">
        <v>6417990</v>
      </c>
      <c r="I50" s="6">
        <v>0</v>
      </c>
      <c r="J50"/>
      <c r="M50" s="2"/>
    </row>
    <row r="51" spans="1:13" ht="12.75">
      <c r="A51" s="3" t="s">
        <v>7</v>
      </c>
      <c r="B51" s="4" t="s">
        <v>33</v>
      </c>
      <c r="C51" s="5" t="s">
        <v>73</v>
      </c>
      <c r="D51" s="6">
        <f t="shared" si="0"/>
        <v>14916604</v>
      </c>
      <c r="E51" s="6">
        <v>4408522</v>
      </c>
      <c r="F51" s="6">
        <v>9535322</v>
      </c>
      <c r="G51" s="6">
        <v>972760</v>
      </c>
      <c r="H51" s="6">
        <v>4881050</v>
      </c>
      <c r="I51" s="6">
        <v>0</v>
      </c>
      <c r="J51"/>
      <c r="M51" s="2"/>
    </row>
    <row r="52" spans="1:13" ht="12.75">
      <c r="A52" s="3" t="s">
        <v>7</v>
      </c>
      <c r="B52" s="4" t="s">
        <v>35</v>
      </c>
      <c r="C52" s="5" t="s">
        <v>74</v>
      </c>
      <c r="D52" s="6">
        <f t="shared" si="0"/>
        <v>26692505</v>
      </c>
      <c r="E52" s="6">
        <v>16512724</v>
      </c>
      <c r="F52" s="6">
        <v>9057218</v>
      </c>
      <c r="G52" s="6">
        <v>1122563</v>
      </c>
      <c r="H52" s="6">
        <v>11607124</v>
      </c>
      <c r="I52" s="6">
        <v>0</v>
      </c>
      <c r="J52"/>
      <c r="M52" s="2"/>
    </row>
    <row r="53" spans="1:13" ht="12.75">
      <c r="A53" s="3" t="s">
        <v>7</v>
      </c>
      <c r="B53" s="4" t="s">
        <v>37</v>
      </c>
      <c r="C53" s="5" t="s">
        <v>75</v>
      </c>
      <c r="D53" s="6">
        <f t="shared" si="0"/>
        <v>31138393</v>
      </c>
      <c r="E53" s="6">
        <v>8144006</v>
      </c>
      <c r="F53" s="6">
        <v>20680077</v>
      </c>
      <c r="G53" s="6">
        <v>2314310</v>
      </c>
      <c r="H53" s="6">
        <v>10123478</v>
      </c>
      <c r="I53" s="6">
        <v>0</v>
      </c>
      <c r="J53"/>
      <c r="M53" s="2"/>
    </row>
    <row r="54" spans="1:13" ht="12.75">
      <c r="A54" s="3" t="s">
        <v>7</v>
      </c>
      <c r="B54" s="4" t="s">
        <v>53</v>
      </c>
      <c r="C54" s="5" t="s">
        <v>373</v>
      </c>
      <c r="D54" s="6">
        <f t="shared" si="0"/>
        <v>178204457</v>
      </c>
      <c r="E54" s="6">
        <v>0</v>
      </c>
      <c r="F54" s="6">
        <v>171084005</v>
      </c>
      <c r="G54" s="6">
        <v>7120452</v>
      </c>
      <c r="H54" s="6">
        <v>92917443</v>
      </c>
      <c r="I54" s="6">
        <v>3030664</v>
      </c>
      <c r="J54"/>
      <c r="M54" s="2"/>
    </row>
    <row r="55" spans="1:13" ht="12.75">
      <c r="A55" s="3" t="s">
        <v>7</v>
      </c>
      <c r="B55" s="4" t="s">
        <v>54</v>
      </c>
      <c r="C55" s="5" t="s">
        <v>374</v>
      </c>
      <c r="D55" s="6">
        <f t="shared" si="0"/>
        <v>75831112</v>
      </c>
      <c r="E55" s="6">
        <v>4713269</v>
      </c>
      <c r="F55" s="6">
        <v>65121972</v>
      </c>
      <c r="G55" s="6">
        <v>5995871</v>
      </c>
      <c r="H55" s="6">
        <v>18950548</v>
      </c>
      <c r="I55" s="6">
        <v>0</v>
      </c>
      <c r="J55"/>
      <c r="M55" s="2"/>
    </row>
    <row r="56" spans="1:13" ht="12.75">
      <c r="A56" s="3" t="s">
        <v>7</v>
      </c>
      <c r="B56" s="4" t="s">
        <v>55</v>
      </c>
      <c r="C56" s="5" t="s">
        <v>375</v>
      </c>
      <c r="D56" s="6">
        <f t="shared" si="0"/>
        <v>120546796</v>
      </c>
      <c r="E56" s="6">
        <v>0</v>
      </c>
      <c r="F56" s="6">
        <v>111114225</v>
      </c>
      <c r="G56" s="6">
        <v>9432571</v>
      </c>
      <c r="H56" s="6">
        <v>54719115</v>
      </c>
      <c r="I56" s="6">
        <v>2938504</v>
      </c>
      <c r="J56"/>
      <c r="M56" s="2"/>
    </row>
    <row r="57" spans="1:13" ht="12.75">
      <c r="A57" s="3" t="s">
        <v>7</v>
      </c>
      <c r="B57" s="4" t="s">
        <v>56</v>
      </c>
      <c r="C57" s="5" t="s">
        <v>376</v>
      </c>
      <c r="D57" s="6">
        <f t="shared" si="0"/>
        <v>95266786</v>
      </c>
      <c r="E57" s="6">
        <v>5116439</v>
      </c>
      <c r="F57" s="6">
        <v>82146153</v>
      </c>
      <c r="G57" s="6">
        <v>8004194</v>
      </c>
      <c r="H57" s="6">
        <v>24093317</v>
      </c>
      <c r="I57" s="6">
        <v>0</v>
      </c>
      <c r="J57"/>
      <c r="M57" s="2"/>
    </row>
    <row r="58" spans="1:13" ht="12.75">
      <c r="A58" s="3" t="s">
        <v>11</v>
      </c>
      <c r="B58" s="4" t="s">
        <v>2</v>
      </c>
      <c r="C58" s="5" t="s">
        <v>76</v>
      </c>
      <c r="D58" s="6">
        <f t="shared" si="0"/>
        <v>35609621</v>
      </c>
      <c r="E58" s="6">
        <v>12461052</v>
      </c>
      <c r="F58" s="6">
        <v>16747943</v>
      </c>
      <c r="G58" s="6">
        <v>6400626</v>
      </c>
      <c r="H58" s="6">
        <v>12365696</v>
      </c>
      <c r="I58" s="6">
        <v>0</v>
      </c>
      <c r="J58"/>
      <c r="M58" s="2"/>
    </row>
    <row r="59" spans="1:13" ht="12.75">
      <c r="A59" s="3" t="s">
        <v>11</v>
      </c>
      <c r="B59" s="4" t="s">
        <v>1</v>
      </c>
      <c r="C59" s="5" t="s">
        <v>77</v>
      </c>
      <c r="D59" s="6">
        <f t="shared" si="0"/>
        <v>48904785</v>
      </c>
      <c r="E59" s="6">
        <v>11225373</v>
      </c>
      <c r="F59" s="6">
        <v>32884151</v>
      </c>
      <c r="G59" s="6">
        <v>4795261</v>
      </c>
      <c r="H59" s="6">
        <v>11280849</v>
      </c>
      <c r="I59" s="6">
        <v>0</v>
      </c>
      <c r="J59"/>
      <c r="M59" s="2"/>
    </row>
    <row r="60" spans="1:13" ht="12.75">
      <c r="A60" s="3" t="s">
        <v>11</v>
      </c>
      <c r="B60" s="4" t="s">
        <v>5</v>
      </c>
      <c r="C60" s="5" t="s">
        <v>78</v>
      </c>
      <c r="D60" s="6">
        <f t="shared" si="0"/>
        <v>24342160</v>
      </c>
      <c r="E60" s="6">
        <v>12789095</v>
      </c>
      <c r="F60" s="6">
        <v>7387706</v>
      </c>
      <c r="G60" s="6">
        <v>4165359</v>
      </c>
      <c r="H60" s="6">
        <v>7518192</v>
      </c>
      <c r="I60" s="6">
        <v>0</v>
      </c>
      <c r="J60"/>
      <c r="M60" s="2"/>
    </row>
    <row r="61" spans="1:13" ht="12.75">
      <c r="A61" s="3" t="s">
        <v>11</v>
      </c>
      <c r="B61" s="4" t="s">
        <v>7</v>
      </c>
      <c r="C61" s="5" t="s">
        <v>79</v>
      </c>
      <c r="D61" s="6">
        <f t="shared" si="0"/>
        <v>33899073</v>
      </c>
      <c r="E61" s="6">
        <v>10266509</v>
      </c>
      <c r="F61" s="6">
        <v>20486919</v>
      </c>
      <c r="G61" s="6">
        <v>3145645</v>
      </c>
      <c r="H61" s="6">
        <v>6745030</v>
      </c>
      <c r="I61" s="6">
        <v>0</v>
      </c>
      <c r="J61"/>
      <c r="M61" s="2"/>
    </row>
    <row r="62" spans="1:13" ht="12.75">
      <c r="A62" s="3" t="s">
        <v>11</v>
      </c>
      <c r="B62" s="4" t="s">
        <v>9</v>
      </c>
      <c r="C62" s="5" t="s">
        <v>80</v>
      </c>
      <c r="D62" s="6">
        <f t="shared" si="0"/>
        <v>18793244</v>
      </c>
      <c r="E62" s="6">
        <v>5034531</v>
      </c>
      <c r="F62" s="6">
        <v>12275757</v>
      </c>
      <c r="G62" s="6">
        <v>1482956</v>
      </c>
      <c r="H62" s="6">
        <v>5316158</v>
      </c>
      <c r="I62" s="6">
        <v>0</v>
      </c>
      <c r="J62"/>
      <c r="M62" s="2"/>
    </row>
    <row r="63" spans="1:13" ht="12.75">
      <c r="A63" s="3" t="s">
        <v>11</v>
      </c>
      <c r="B63" s="4" t="s">
        <v>11</v>
      </c>
      <c r="C63" s="5" t="s">
        <v>81</v>
      </c>
      <c r="D63" s="6">
        <f t="shared" si="0"/>
        <v>27974693</v>
      </c>
      <c r="E63" s="6">
        <v>7881767</v>
      </c>
      <c r="F63" s="6">
        <v>17868133</v>
      </c>
      <c r="G63" s="6">
        <v>2224793</v>
      </c>
      <c r="H63" s="6">
        <v>7808075</v>
      </c>
      <c r="I63" s="6">
        <v>0</v>
      </c>
      <c r="J63"/>
      <c r="M63" s="2"/>
    </row>
    <row r="64" spans="1:13" ht="12.75">
      <c r="A64" s="3" t="s">
        <v>11</v>
      </c>
      <c r="B64" s="4" t="s">
        <v>13</v>
      </c>
      <c r="C64" s="5" t="s">
        <v>82</v>
      </c>
      <c r="D64" s="6">
        <f t="shared" si="0"/>
        <v>44651726</v>
      </c>
      <c r="E64" s="6">
        <v>10658239</v>
      </c>
      <c r="F64" s="6">
        <v>32832437</v>
      </c>
      <c r="G64" s="6">
        <v>1161050</v>
      </c>
      <c r="H64" s="6">
        <v>11291471</v>
      </c>
      <c r="I64" s="6">
        <v>0</v>
      </c>
      <c r="J64"/>
      <c r="M64" s="2"/>
    </row>
    <row r="65" spans="1:13" ht="12.75">
      <c r="A65" s="3" t="s">
        <v>11</v>
      </c>
      <c r="B65" s="4" t="s">
        <v>15</v>
      </c>
      <c r="C65" s="5" t="s">
        <v>83</v>
      </c>
      <c r="D65" s="6">
        <f t="shared" si="0"/>
        <v>31873261</v>
      </c>
      <c r="E65" s="6">
        <v>9677987</v>
      </c>
      <c r="F65" s="6">
        <v>19727093</v>
      </c>
      <c r="G65" s="6">
        <v>2468181</v>
      </c>
      <c r="H65" s="6">
        <v>11470115</v>
      </c>
      <c r="I65" s="6">
        <v>0</v>
      </c>
      <c r="J65"/>
      <c r="M65" s="2"/>
    </row>
    <row r="66" spans="1:13" ht="12.75">
      <c r="A66" s="3" t="s">
        <v>11</v>
      </c>
      <c r="B66" s="4" t="s">
        <v>17</v>
      </c>
      <c r="C66" s="5" t="s">
        <v>84</v>
      </c>
      <c r="D66" s="6">
        <f t="shared" si="0"/>
        <v>46013005</v>
      </c>
      <c r="E66" s="6">
        <v>10189548</v>
      </c>
      <c r="F66" s="6">
        <v>32435117</v>
      </c>
      <c r="G66" s="6">
        <v>3388340</v>
      </c>
      <c r="H66" s="6">
        <v>25486009</v>
      </c>
      <c r="I66" s="6">
        <v>0</v>
      </c>
      <c r="J66"/>
      <c r="M66" s="2"/>
    </row>
    <row r="67" spans="1:13" ht="12.75">
      <c r="A67" s="3" t="s">
        <v>11</v>
      </c>
      <c r="B67" s="4" t="s">
        <v>19</v>
      </c>
      <c r="C67" s="5" t="s">
        <v>85</v>
      </c>
      <c r="D67" s="6">
        <f t="shared" si="0"/>
        <v>22043612</v>
      </c>
      <c r="E67" s="6">
        <v>2158392</v>
      </c>
      <c r="F67" s="6">
        <v>18614824</v>
      </c>
      <c r="G67" s="6">
        <v>1270396</v>
      </c>
      <c r="H67" s="6">
        <v>10017742</v>
      </c>
      <c r="I67" s="6">
        <v>0</v>
      </c>
      <c r="J67"/>
      <c r="M67" s="2"/>
    </row>
    <row r="68" spans="1:13" ht="12.75">
      <c r="A68" s="3" t="s">
        <v>11</v>
      </c>
      <c r="B68" s="4" t="s">
        <v>21</v>
      </c>
      <c r="C68" s="5" t="s">
        <v>86</v>
      </c>
      <c r="D68" s="6">
        <f t="shared" si="0"/>
        <v>52856924</v>
      </c>
      <c r="E68" s="6">
        <v>9212718</v>
      </c>
      <c r="F68" s="6">
        <v>41863651</v>
      </c>
      <c r="G68" s="6">
        <v>1780555</v>
      </c>
      <c r="H68" s="6">
        <v>14509645</v>
      </c>
      <c r="I68" s="6">
        <v>0</v>
      </c>
      <c r="J68"/>
      <c r="M68" s="2"/>
    </row>
    <row r="69" spans="1:13" ht="12.75">
      <c r="A69" s="3" t="s">
        <v>11</v>
      </c>
      <c r="B69" s="4" t="s">
        <v>23</v>
      </c>
      <c r="C69" s="5" t="s">
        <v>87</v>
      </c>
      <c r="D69" s="6">
        <f aca="true" t="shared" si="1" ref="D69:D132">E69+F69+G69</f>
        <v>21816899</v>
      </c>
      <c r="E69" s="6">
        <v>7237830</v>
      </c>
      <c r="F69" s="6">
        <v>12520250</v>
      </c>
      <c r="G69" s="6">
        <v>2058819</v>
      </c>
      <c r="H69" s="6">
        <v>6329927</v>
      </c>
      <c r="I69" s="6">
        <v>0</v>
      </c>
      <c r="J69"/>
      <c r="M69" s="2"/>
    </row>
    <row r="70" spans="1:13" ht="12.75">
      <c r="A70" s="3" t="s">
        <v>11</v>
      </c>
      <c r="B70" s="4" t="s">
        <v>25</v>
      </c>
      <c r="C70" s="5" t="s">
        <v>88</v>
      </c>
      <c r="D70" s="6">
        <f t="shared" si="1"/>
        <v>11756253</v>
      </c>
      <c r="E70" s="6">
        <v>3532202</v>
      </c>
      <c r="F70" s="6">
        <v>6293406</v>
      </c>
      <c r="G70" s="6">
        <v>1930645</v>
      </c>
      <c r="H70" s="6">
        <v>4457735</v>
      </c>
      <c r="I70" s="6">
        <v>0</v>
      </c>
      <c r="J70"/>
      <c r="M70" s="2"/>
    </row>
    <row r="71" spans="1:13" ht="12.75">
      <c r="A71" s="3" t="s">
        <v>11</v>
      </c>
      <c r="B71" s="4" t="s">
        <v>27</v>
      </c>
      <c r="C71" s="5" t="s">
        <v>89</v>
      </c>
      <c r="D71" s="6">
        <f t="shared" si="1"/>
        <v>60524337</v>
      </c>
      <c r="E71" s="6">
        <v>3994998</v>
      </c>
      <c r="F71" s="6">
        <v>55360081</v>
      </c>
      <c r="G71" s="6">
        <v>1169258</v>
      </c>
      <c r="H71" s="6">
        <v>21308964</v>
      </c>
      <c r="I71" s="6">
        <v>0</v>
      </c>
      <c r="J71"/>
      <c r="M71" s="2"/>
    </row>
    <row r="72" spans="1:13" ht="12.75">
      <c r="A72" s="3" t="s">
        <v>11</v>
      </c>
      <c r="B72" s="4" t="s">
        <v>29</v>
      </c>
      <c r="C72" s="5" t="s">
        <v>90</v>
      </c>
      <c r="D72" s="6">
        <f t="shared" si="1"/>
        <v>28154950</v>
      </c>
      <c r="E72" s="6">
        <v>6304337</v>
      </c>
      <c r="F72" s="6">
        <v>19783280</v>
      </c>
      <c r="G72" s="6">
        <v>2067333</v>
      </c>
      <c r="H72" s="6">
        <v>7073489</v>
      </c>
      <c r="I72" s="6">
        <v>0</v>
      </c>
      <c r="J72"/>
      <c r="M72" s="2"/>
    </row>
    <row r="73" spans="1:13" ht="12.75">
      <c r="A73" s="3" t="s">
        <v>11</v>
      </c>
      <c r="B73" s="4" t="s">
        <v>31</v>
      </c>
      <c r="C73" s="5" t="s">
        <v>91</v>
      </c>
      <c r="D73" s="6">
        <f t="shared" si="1"/>
        <v>24245943</v>
      </c>
      <c r="E73" s="6">
        <v>3408283</v>
      </c>
      <c r="F73" s="6">
        <v>19354159</v>
      </c>
      <c r="G73" s="6">
        <v>1483501</v>
      </c>
      <c r="H73" s="6">
        <v>9748442</v>
      </c>
      <c r="I73" s="6">
        <v>0</v>
      </c>
      <c r="J73"/>
      <c r="M73" s="2"/>
    </row>
    <row r="74" spans="1:13" ht="12.75">
      <c r="A74" s="3" t="s">
        <v>11</v>
      </c>
      <c r="B74" s="4" t="s">
        <v>33</v>
      </c>
      <c r="C74" s="5" t="s">
        <v>38</v>
      </c>
      <c r="D74" s="6">
        <f t="shared" si="1"/>
        <v>22672144</v>
      </c>
      <c r="E74" s="6">
        <v>4524655</v>
      </c>
      <c r="F74" s="6">
        <v>17874416</v>
      </c>
      <c r="G74" s="6">
        <v>273073</v>
      </c>
      <c r="H74" s="6">
        <v>13091359</v>
      </c>
      <c r="I74" s="6">
        <v>0</v>
      </c>
      <c r="J74"/>
      <c r="M74" s="2"/>
    </row>
    <row r="75" spans="1:13" ht="12.75">
      <c r="A75" s="3" t="s">
        <v>11</v>
      </c>
      <c r="B75" s="4" t="s">
        <v>35</v>
      </c>
      <c r="C75" s="5" t="s">
        <v>92</v>
      </c>
      <c r="D75" s="6">
        <f t="shared" si="1"/>
        <v>39131158</v>
      </c>
      <c r="E75" s="6">
        <v>9445730</v>
      </c>
      <c r="F75" s="6">
        <v>26058477</v>
      </c>
      <c r="G75" s="6">
        <v>3626951</v>
      </c>
      <c r="H75" s="6">
        <v>9146979</v>
      </c>
      <c r="I75" s="6">
        <v>0</v>
      </c>
      <c r="J75"/>
      <c r="M75" s="2"/>
    </row>
    <row r="76" spans="1:13" ht="12.75">
      <c r="A76" s="3" t="s">
        <v>11</v>
      </c>
      <c r="B76" s="4" t="s">
        <v>37</v>
      </c>
      <c r="C76" s="5" t="s">
        <v>93</v>
      </c>
      <c r="D76" s="6">
        <f t="shared" si="1"/>
        <v>24027014</v>
      </c>
      <c r="E76" s="6">
        <v>6775351</v>
      </c>
      <c r="F76" s="6">
        <v>15096097</v>
      </c>
      <c r="G76" s="6">
        <v>2155566</v>
      </c>
      <c r="H76" s="6">
        <v>4787130</v>
      </c>
      <c r="I76" s="6">
        <v>0</v>
      </c>
      <c r="J76"/>
      <c r="M76" s="2"/>
    </row>
    <row r="77" spans="1:13" ht="12.75">
      <c r="A77" s="3" t="s">
        <v>11</v>
      </c>
      <c r="B77" s="4" t="s">
        <v>39</v>
      </c>
      <c r="C77" s="5" t="s">
        <v>94</v>
      </c>
      <c r="D77" s="6">
        <f t="shared" si="1"/>
        <v>23531991</v>
      </c>
      <c r="E77" s="6">
        <v>13707374</v>
      </c>
      <c r="F77" s="6">
        <v>4032556</v>
      </c>
      <c r="G77" s="6">
        <v>5792061</v>
      </c>
      <c r="H77" s="6">
        <v>11409264</v>
      </c>
      <c r="I77" s="6">
        <v>0</v>
      </c>
      <c r="J77"/>
      <c r="M77" s="2"/>
    </row>
    <row r="78" spans="1:13" ht="12.75">
      <c r="A78" s="3" t="s">
        <v>11</v>
      </c>
      <c r="B78" s="4" t="s">
        <v>53</v>
      </c>
      <c r="C78" s="5" t="s">
        <v>377</v>
      </c>
      <c r="D78" s="6">
        <f t="shared" si="1"/>
        <v>53998340</v>
      </c>
      <c r="E78" s="6">
        <v>1617915</v>
      </c>
      <c r="F78" s="6">
        <v>48300407</v>
      </c>
      <c r="G78" s="6">
        <v>4080018</v>
      </c>
      <c r="H78" s="6">
        <v>11809249</v>
      </c>
      <c r="I78" s="6">
        <v>0</v>
      </c>
      <c r="J78"/>
      <c r="M78" s="2"/>
    </row>
    <row r="79" spans="1:13" ht="12.75">
      <c r="A79" s="3" t="s">
        <v>11</v>
      </c>
      <c r="B79" s="4" t="s">
        <v>54</v>
      </c>
      <c r="C79" s="5" t="s">
        <v>378</v>
      </c>
      <c r="D79" s="6">
        <f t="shared" si="1"/>
        <v>60340421</v>
      </c>
      <c r="E79" s="6">
        <v>3118938</v>
      </c>
      <c r="F79" s="6">
        <v>53402430</v>
      </c>
      <c r="G79" s="6">
        <v>3819053</v>
      </c>
      <c r="H79" s="6">
        <v>12309882</v>
      </c>
      <c r="I79" s="6">
        <v>0</v>
      </c>
      <c r="J79"/>
      <c r="M79" s="2"/>
    </row>
    <row r="80" spans="1:13" ht="12.75">
      <c r="A80" s="3" t="s">
        <v>11</v>
      </c>
      <c r="B80" s="4" t="s">
        <v>55</v>
      </c>
      <c r="C80" s="5" t="s">
        <v>379</v>
      </c>
      <c r="D80" s="6">
        <f t="shared" si="1"/>
        <v>220513434</v>
      </c>
      <c r="E80" s="6">
        <v>0</v>
      </c>
      <c r="F80" s="6">
        <v>211877691</v>
      </c>
      <c r="G80" s="6">
        <v>8635743</v>
      </c>
      <c r="H80" s="6">
        <v>93016489</v>
      </c>
      <c r="I80" s="6">
        <v>7472552</v>
      </c>
      <c r="J80"/>
      <c r="M80" s="2"/>
    </row>
    <row r="81" spans="1:13" ht="12.75">
      <c r="A81" s="3" t="s">
        <v>11</v>
      </c>
      <c r="B81" s="4" t="s">
        <v>56</v>
      </c>
      <c r="C81" s="5" t="s">
        <v>380</v>
      </c>
      <c r="D81" s="6">
        <f t="shared" si="1"/>
        <v>86542901</v>
      </c>
      <c r="E81" s="6">
        <v>2116155</v>
      </c>
      <c r="F81" s="6">
        <v>81391393</v>
      </c>
      <c r="G81" s="6">
        <v>3035353</v>
      </c>
      <c r="H81" s="6">
        <v>12774898</v>
      </c>
      <c r="I81" s="6">
        <v>0</v>
      </c>
      <c r="J81"/>
      <c r="M81" s="2"/>
    </row>
    <row r="82" spans="1:13" ht="12.75">
      <c r="A82" s="3" t="s">
        <v>15</v>
      </c>
      <c r="B82" s="4" t="s">
        <v>2</v>
      </c>
      <c r="C82" s="5" t="s">
        <v>95</v>
      </c>
      <c r="D82" s="6">
        <f t="shared" si="1"/>
        <v>12423546</v>
      </c>
      <c r="E82" s="6">
        <v>1996155</v>
      </c>
      <c r="F82" s="6">
        <v>7829805</v>
      </c>
      <c r="G82" s="6">
        <v>2597586</v>
      </c>
      <c r="H82" s="6">
        <v>16188566</v>
      </c>
      <c r="I82" s="6">
        <v>0</v>
      </c>
      <c r="J82"/>
      <c r="M82" s="2"/>
    </row>
    <row r="83" spans="1:13" ht="12.75">
      <c r="A83" s="3" t="s">
        <v>15</v>
      </c>
      <c r="B83" s="4" t="s">
        <v>1</v>
      </c>
      <c r="C83" s="5" t="s">
        <v>96</v>
      </c>
      <c r="D83" s="6">
        <f t="shared" si="1"/>
        <v>22232334</v>
      </c>
      <c r="E83" s="6">
        <v>5471330</v>
      </c>
      <c r="F83" s="6">
        <v>12559395</v>
      </c>
      <c r="G83" s="6">
        <v>4201609</v>
      </c>
      <c r="H83" s="6">
        <v>9529874</v>
      </c>
      <c r="I83" s="6">
        <v>0</v>
      </c>
      <c r="J83"/>
      <c r="M83" s="2"/>
    </row>
    <row r="84" spans="1:13" ht="12.75">
      <c r="A84" s="3" t="s">
        <v>15</v>
      </c>
      <c r="B84" s="4" t="s">
        <v>5</v>
      </c>
      <c r="C84" s="5" t="s">
        <v>97</v>
      </c>
      <c r="D84" s="6">
        <f t="shared" si="1"/>
        <v>21736279</v>
      </c>
      <c r="E84" s="6">
        <v>5160925</v>
      </c>
      <c r="F84" s="6">
        <v>14500516</v>
      </c>
      <c r="G84" s="6">
        <v>2074838</v>
      </c>
      <c r="H84" s="6">
        <v>9880416</v>
      </c>
      <c r="I84" s="6">
        <v>0</v>
      </c>
      <c r="J84"/>
      <c r="M84" s="2"/>
    </row>
    <row r="85" spans="1:13" ht="12.75">
      <c r="A85" s="3" t="s">
        <v>15</v>
      </c>
      <c r="B85" s="4" t="s">
        <v>7</v>
      </c>
      <c r="C85" s="5" t="s">
        <v>98</v>
      </c>
      <c r="D85" s="6">
        <f t="shared" si="1"/>
        <v>33294261</v>
      </c>
      <c r="E85" s="6">
        <v>10383574</v>
      </c>
      <c r="F85" s="6">
        <v>22359126</v>
      </c>
      <c r="G85" s="6">
        <v>551561</v>
      </c>
      <c r="H85" s="6">
        <v>13538356</v>
      </c>
      <c r="I85" s="6">
        <v>0</v>
      </c>
      <c r="J85"/>
      <c r="M85" s="2"/>
    </row>
    <row r="86" spans="1:13" ht="12.75">
      <c r="A86" s="3" t="s">
        <v>15</v>
      </c>
      <c r="B86" s="4" t="s">
        <v>9</v>
      </c>
      <c r="C86" s="5" t="s">
        <v>99</v>
      </c>
      <c r="D86" s="6">
        <f t="shared" si="1"/>
        <v>15714491</v>
      </c>
      <c r="E86" s="6">
        <v>2678365</v>
      </c>
      <c r="F86" s="6">
        <v>11149484</v>
      </c>
      <c r="G86" s="6">
        <v>1886642</v>
      </c>
      <c r="H86" s="6">
        <v>8696224</v>
      </c>
      <c r="I86" s="6">
        <v>0</v>
      </c>
      <c r="J86"/>
      <c r="M86" s="2"/>
    </row>
    <row r="87" spans="1:13" ht="12.75">
      <c r="A87" s="3" t="s">
        <v>15</v>
      </c>
      <c r="B87" s="4" t="s">
        <v>11</v>
      </c>
      <c r="C87" s="5" t="s">
        <v>100</v>
      </c>
      <c r="D87" s="6">
        <f t="shared" si="1"/>
        <v>20483491</v>
      </c>
      <c r="E87" s="6">
        <v>6255276</v>
      </c>
      <c r="F87" s="6">
        <v>13408508</v>
      </c>
      <c r="G87" s="6">
        <v>819707</v>
      </c>
      <c r="H87" s="6">
        <v>7303637</v>
      </c>
      <c r="I87" s="6">
        <v>0</v>
      </c>
      <c r="J87"/>
      <c r="M87" s="2"/>
    </row>
    <row r="88" spans="1:13" ht="12.75">
      <c r="A88" s="3" t="s">
        <v>15</v>
      </c>
      <c r="B88" s="4" t="s">
        <v>13</v>
      </c>
      <c r="C88" s="5" t="s">
        <v>101</v>
      </c>
      <c r="D88" s="6">
        <f t="shared" si="1"/>
        <v>13305218</v>
      </c>
      <c r="E88" s="6">
        <v>2624782</v>
      </c>
      <c r="F88" s="6">
        <v>8882243</v>
      </c>
      <c r="G88" s="6">
        <v>1798193</v>
      </c>
      <c r="H88" s="6">
        <v>6037368</v>
      </c>
      <c r="I88" s="6">
        <v>0</v>
      </c>
      <c r="J88"/>
      <c r="M88" s="2"/>
    </row>
    <row r="89" spans="1:13" ht="12.75">
      <c r="A89" s="3" t="s">
        <v>15</v>
      </c>
      <c r="B89" s="4" t="s">
        <v>15</v>
      </c>
      <c r="C89" s="5" t="s">
        <v>102</v>
      </c>
      <c r="D89" s="6">
        <f t="shared" si="1"/>
        <v>21363665</v>
      </c>
      <c r="E89" s="6">
        <v>2486948</v>
      </c>
      <c r="F89" s="6">
        <v>16639810</v>
      </c>
      <c r="G89" s="6">
        <v>2236907</v>
      </c>
      <c r="H89" s="6">
        <v>10267474</v>
      </c>
      <c r="I89" s="6">
        <v>0</v>
      </c>
      <c r="J89"/>
      <c r="M89" s="2"/>
    </row>
    <row r="90" spans="1:13" ht="12.75">
      <c r="A90" s="3" t="s">
        <v>15</v>
      </c>
      <c r="B90" s="4" t="s">
        <v>17</v>
      </c>
      <c r="C90" s="5" t="s">
        <v>103</v>
      </c>
      <c r="D90" s="6">
        <f t="shared" si="1"/>
        <v>24629356</v>
      </c>
      <c r="E90" s="6">
        <v>0</v>
      </c>
      <c r="F90" s="6">
        <v>20039162</v>
      </c>
      <c r="G90" s="6">
        <v>4590194</v>
      </c>
      <c r="H90" s="6">
        <v>13366974</v>
      </c>
      <c r="I90" s="6">
        <v>0</v>
      </c>
      <c r="J90"/>
      <c r="M90" s="2"/>
    </row>
    <row r="91" spans="1:13" ht="12.75">
      <c r="A91" s="3" t="s">
        <v>15</v>
      </c>
      <c r="B91" s="4" t="s">
        <v>19</v>
      </c>
      <c r="C91" s="5" t="s">
        <v>104</v>
      </c>
      <c r="D91" s="6">
        <f t="shared" si="1"/>
        <v>33774701</v>
      </c>
      <c r="E91" s="6">
        <v>9178474</v>
      </c>
      <c r="F91" s="6">
        <v>22522082</v>
      </c>
      <c r="G91" s="6">
        <v>2074145</v>
      </c>
      <c r="H91" s="6">
        <v>13096035</v>
      </c>
      <c r="I91" s="6">
        <v>0</v>
      </c>
      <c r="J91"/>
      <c r="M91" s="2"/>
    </row>
    <row r="92" spans="1:13" ht="12.75">
      <c r="A92" s="3" t="s">
        <v>15</v>
      </c>
      <c r="B92" s="4" t="s">
        <v>21</v>
      </c>
      <c r="C92" s="5" t="s">
        <v>105</v>
      </c>
      <c r="D92" s="6">
        <f t="shared" si="1"/>
        <v>45258945</v>
      </c>
      <c r="E92" s="6">
        <v>4628342</v>
      </c>
      <c r="F92" s="6">
        <v>37698620</v>
      </c>
      <c r="G92" s="6">
        <v>2931983</v>
      </c>
      <c r="H92" s="6">
        <v>17209351</v>
      </c>
      <c r="I92" s="6">
        <v>0</v>
      </c>
      <c r="J92"/>
      <c r="M92" s="2"/>
    </row>
    <row r="93" spans="1:13" ht="12.75">
      <c r="A93" s="3" t="s">
        <v>15</v>
      </c>
      <c r="B93" s="4" t="s">
        <v>23</v>
      </c>
      <c r="C93" s="5" t="s">
        <v>356</v>
      </c>
      <c r="D93" s="6">
        <f t="shared" si="1"/>
        <v>17204446</v>
      </c>
      <c r="E93" s="6">
        <v>2615440</v>
      </c>
      <c r="F93" s="6">
        <v>13760398</v>
      </c>
      <c r="G93" s="6">
        <v>828608</v>
      </c>
      <c r="H93" s="6">
        <v>6822722</v>
      </c>
      <c r="I93" s="6">
        <v>0</v>
      </c>
      <c r="J93"/>
      <c r="M93" s="2"/>
    </row>
    <row r="94" spans="1:13" ht="12.75">
      <c r="A94" s="3" t="s">
        <v>15</v>
      </c>
      <c r="B94" s="4" t="s">
        <v>53</v>
      </c>
      <c r="C94" s="5" t="s">
        <v>381</v>
      </c>
      <c r="D94" s="6">
        <f t="shared" si="1"/>
        <v>84952186</v>
      </c>
      <c r="E94" s="6">
        <v>740716</v>
      </c>
      <c r="F94" s="6">
        <v>77149159</v>
      </c>
      <c r="G94" s="6">
        <v>7062311</v>
      </c>
      <c r="H94" s="6">
        <v>28057666</v>
      </c>
      <c r="I94" s="6">
        <v>0</v>
      </c>
      <c r="J94"/>
      <c r="M94" s="2"/>
    </row>
    <row r="95" spans="1:13" ht="12.75">
      <c r="A95" s="3" t="s">
        <v>15</v>
      </c>
      <c r="B95" s="4" t="s">
        <v>54</v>
      </c>
      <c r="C95" s="5" t="s">
        <v>382</v>
      </c>
      <c r="D95" s="6">
        <f t="shared" si="1"/>
        <v>87151150</v>
      </c>
      <c r="E95" s="6">
        <v>0</v>
      </c>
      <c r="F95" s="6">
        <v>73376379</v>
      </c>
      <c r="G95" s="6">
        <v>13774771</v>
      </c>
      <c r="H95" s="6">
        <v>41165284</v>
      </c>
      <c r="I95" s="6">
        <v>0</v>
      </c>
      <c r="J95"/>
      <c r="M95" s="2"/>
    </row>
    <row r="96" spans="1:13" ht="12.75">
      <c r="A96" s="3" t="s">
        <v>19</v>
      </c>
      <c r="B96" s="4" t="s">
        <v>2</v>
      </c>
      <c r="C96" s="5" t="s">
        <v>106</v>
      </c>
      <c r="D96" s="6">
        <f t="shared" si="1"/>
        <v>39710949</v>
      </c>
      <c r="E96" s="6">
        <v>0</v>
      </c>
      <c r="F96" s="6">
        <v>36866644</v>
      </c>
      <c r="G96" s="6">
        <v>2844305</v>
      </c>
      <c r="H96" s="6">
        <v>32756193</v>
      </c>
      <c r="I96" s="6">
        <v>4798834</v>
      </c>
      <c r="J96"/>
      <c r="M96" s="2"/>
    </row>
    <row r="97" spans="1:13" ht="12.75">
      <c r="A97" s="3" t="s">
        <v>19</v>
      </c>
      <c r="B97" s="4" t="s">
        <v>1</v>
      </c>
      <c r="C97" s="5" t="s">
        <v>107</v>
      </c>
      <c r="D97" s="6">
        <f t="shared" si="1"/>
        <v>48073267</v>
      </c>
      <c r="E97" s="6">
        <v>5740733</v>
      </c>
      <c r="F97" s="6">
        <v>36062380</v>
      </c>
      <c r="G97" s="6">
        <v>6270154</v>
      </c>
      <c r="H97" s="6">
        <v>18318784</v>
      </c>
      <c r="I97" s="6">
        <v>0</v>
      </c>
      <c r="J97"/>
      <c r="M97" s="2"/>
    </row>
    <row r="98" spans="1:13" ht="12.75">
      <c r="A98" s="3" t="s">
        <v>19</v>
      </c>
      <c r="B98" s="4" t="s">
        <v>5</v>
      </c>
      <c r="C98" s="5" t="s">
        <v>108</v>
      </c>
      <c r="D98" s="6">
        <f t="shared" si="1"/>
        <v>17743782</v>
      </c>
      <c r="E98" s="6">
        <v>2802818</v>
      </c>
      <c r="F98" s="6">
        <v>14245345</v>
      </c>
      <c r="G98" s="6">
        <v>695619</v>
      </c>
      <c r="H98" s="6">
        <v>9072631</v>
      </c>
      <c r="I98" s="6">
        <v>0</v>
      </c>
      <c r="J98"/>
      <c r="M98" s="2"/>
    </row>
    <row r="99" spans="1:13" ht="12.75">
      <c r="A99" s="3" t="s">
        <v>19</v>
      </c>
      <c r="B99" s="4" t="s">
        <v>7</v>
      </c>
      <c r="C99" s="5" t="s">
        <v>109</v>
      </c>
      <c r="D99" s="6">
        <f t="shared" si="1"/>
        <v>29239975</v>
      </c>
      <c r="E99" s="6">
        <v>4797690</v>
      </c>
      <c r="F99" s="6">
        <v>22520508</v>
      </c>
      <c r="G99" s="6">
        <v>1921777</v>
      </c>
      <c r="H99" s="6">
        <v>6688492</v>
      </c>
      <c r="I99" s="6">
        <v>0</v>
      </c>
      <c r="J99"/>
      <c r="M99" s="2"/>
    </row>
    <row r="100" spans="1:13" ht="12.75">
      <c r="A100" s="3" t="s">
        <v>19</v>
      </c>
      <c r="B100" s="4" t="s">
        <v>9</v>
      </c>
      <c r="C100" s="5" t="s">
        <v>110</v>
      </c>
      <c r="D100" s="6">
        <f t="shared" si="1"/>
        <v>35509937</v>
      </c>
      <c r="E100" s="6">
        <v>4522244</v>
      </c>
      <c r="F100" s="6">
        <v>28272770</v>
      </c>
      <c r="G100" s="6">
        <v>2714923</v>
      </c>
      <c r="H100" s="6">
        <v>13828302</v>
      </c>
      <c r="I100" s="6">
        <v>0</v>
      </c>
      <c r="J100"/>
      <c r="M100" s="2"/>
    </row>
    <row r="101" spans="1:13" ht="12.75">
      <c r="A101" s="3" t="s">
        <v>19</v>
      </c>
      <c r="B101" s="4" t="s">
        <v>11</v>
      </c>
      <c r="C101" s="5" t="s">
        <v>111</v>
      </c>
      <c r="D101" s="6">
        <f t="shared" si="1"/>
        <v>9042029</v>
      </c>
      <c r="E101" s="6">
        <v>0</v>
      </c>
      <c r="F101" s="6">
        <v>8220593</v>
      </c>
      <c r="G101" s="6">
        <v>821436</v>
      </c>
      <c r="H101" s="6">
        <v>19494468</v>
      </c>
      <c r="I101" s="6">
        <v>0</v>
      </c>
      <c r="J101"/>
      <c r="M101" s="2"/>
    </row>
    <row r="102" spans="1:13" ht="12.75">
      <c r="A102" s="3" t="s">
        <v>19</v>
      </c>
      <c r="B102" s="4" t="s">
        <v>13</v>
      </c>
      <c r="C102" s="5" t="s">
        <v>112</v>
      </c>
      <c r="D102" s="6">
        <f t="shared" si="1"/>
        <v>29780577</v>
      </c>
      <c r="E102" s="6">
        <v>6285171</v>
      </c>
      <c r="F102" s="6">
        <v>22621501</v>
      </c>
      <c r="G102" s="6">
        <v>873905</v>
      </c>
      <c r="H102" s="6">
        <v>11069184</v>
      </c>
      <c r="I102" s="6">
        <v>0</v>
      </c>
      <c r="J102"/>
      <c r="M102" s="2"/>
    </row>
    <row r="103" spans="1:13" ht="12.75">
      <c r="A103" s="3" t="s">
        <v>19</v>
      </c>
      <c r="B103" s="4" t="s">
        <v>15</v>
      </c>
      <c r="C103" s="5" t="s">
        <v>113</v>
      </c>
      <c r="D103" s="6">
        <f t="shared" si="1"/>
        <v>25475121</v>
      </c>
      <c r="E103" s="6">
        <v>266715</v>
      </c>
      <c r="F103" s="6">
        <v>23308623</v>
      </c>
      <c r="G103" s="6">
        <v>1899783</v>
      </c>
      <c r="H103" s="6">
        <v>27620306</v>
      </c>
      <c r="I103" s="6">
        <v>0</v>
      </c>
      <c r="J103"/>
      <c r="M103" s="2"/>
    </row>
    <row r="104" spans="1:13" ht="12.75">
      <c r="A104" s="3" t="s">
        <v>19</v>
      </c>
      <c r="B104" s="4" t="s">
        <v>17</v>
      </c>
      <c r="C104" s="5" t="s">
        <v>114</v>
      </c>
      <c r="D104" s="6">
        <f t="shared" si="1"/>
        <v>14486009</v>
      </c>
      <c r="E104" s="6">
        <v>2570456</v>
      </c>
      <c r="F104" s="6">
        <v>10324276</v>
      </c>
      <c r="G104" s="6">
        <v>1591277</v>
      </c>
      <c r="H104" s="6">
        <v>9310248</v>
      </c>
      <c r="I104" s="6">
        <v>0</v>
      </c>
      <c r="J104"/>
      <c r="M104" s="2"/>
    </row>
    <row r="105" spans="1:13" ht="12.75">
      <c r="A105" s="3" t="s">
        <v>19</v>
      </c>
      <c r="B105" s="4" t="s">
        <v>19</v>
      </c>
      <c r="C105" s="5" t="s">
        <v>115</v>
      </c>
      <c r="D105" s="6">
        <f t="shared" si="1"/>
        <v>25780483</v>
      </c>
      <c r="E105" s="6">
        <v>7257546</v>
      </c>
      <c r="F105" s="6">
        <v>16327644</v>
      </c>
      <c r="G105" s="6">
        <v>2195293</v>
      </c>
      <c r="H105" s="6">
        <v>14404427</v>
      </c>
      <c r="I105" s="6">
        <v>0</v>
      </c>
      <c r="J105"/>
      <c r="M105" s="2"/>
    </row>
    <row r="106" spans="1:13" ht="12.75">
      <c r="A106" s="3" t="s">
        <v>19</v>
      </c>
      <c r="B106" s="4" t="s">
        <v>21</v>
      </c>
      <c r="C106" s="5" t="s">
        <v>116</v>
      </c>
      <c r="D106" s="6">
        <f t="shared" si="1"/>
        <v>14797167</v>
      </c>
      <c r="E106" s="6">
        <v>4017421</v>
      </c>
      <c r="F106" s="6">
        <v>9032443</v>
      </c>
      <c r="G106" s="6">
        <v>1747303</v>
      </c>
      <c r="H106" s="6">
        <v>5511178</v>
      </c>
      <c r="I106" s="6">
        <v>0</v>
      </c>
      <c r="J106"/>
      <c r="M106" s="2"/>
    </row>
    <row r="107" spans="1:13" ht="12.75">
      <c r="A107" s="3" t="s">
        <v>19</v>
      </c>
      <c r="B107" s="4" t="s">
        <v>23</v>
      </c>
      <c r="C107" s="5" t="s">
        <v>117</v>
      </c>
      <c r="D107" s="6">
        <f t="shared" si="1"/>
        <v>50220483</v>
      </c>
      <c r="E107" s="6">
        <v>6985045</v>
      </c>
      <c r="F107" s="6">
        <v>41320637</v>
      </c>
      <c r="G107" s="6">
        <v>1914801</v>
      </c>
      <c r="H107" s="6">
        <v>20027523</v>
      </c>
      <c r="I107" s="6">
        <v>0</v>
      </c>
      <c r="J107"/>
      <c r="M107" s="2"/>
    </row>
    <row r="108" spans="1:13" ht="12.75">
      <c r="A108" s="3" t="s">
        <v>19</v>
      </c>
      <c r="B108" s="4" t="s">
        <v>25</v>
      </c>
      <c r="C108" s="5" t="s">
        <v>118</v>
      </c>
      <c r="D108" s="6">
        <f t="shared" si="1"/>
        <v>24742670</v>
      </c>
      <c r="E108" s="6">
        <v>1942331</v>
      </c>
      <c r="F108" s="6">
        <v>20958554</v>
      </c>
      <c r="G108" s="6">
        <v>1841785</v>
      </c>
      <c r="H108" s="6">
        <v>8571157</v>
      </c>
      <c r="I108" s="6">
        <v>0</v>
      </c>
      <c r="J108"/>
      <c r="M108" s="2"/>
    </row>
    <row r="109" spans="1:13" ht="12.75">
      <c r="A109" s="3" t="s">
        <v>19</v>
      </c>
      <c r="B109" s="4" t="s">
        <v>27</v>
      </c>
      <c r="C109" s="5" t="s">
        <v>119</v>
      </c>
      <c r="D109" s="6">
        <f t="shared" si="1"/>
        <v>49141449</v>
      </c>
      <c r="E109" s="6">
        <v>8375834</v>
      </c>
      <c r="F109" s="6">
        <v>38425315</v>
      </c>
      <c r="G109" s="6">
        <v>2340300</v>
      </c>
      <c r="H109" s="6">
        <v>18708080</v>
      </c>
      <c r="I109" s="6">
        <v>0</v>
      </c>
      <c r="J109"/>
      <c r="M109" s="2"/>
    </row>
    <row r="110" spans="1:13" ht="12.75">
      <c r="A110" s="3" t="s">
        <v>19</v>
      </c>
      <c r="B110" s="4" t="s">
        <v>29</v>
      </c>
      <c r="C110" s="5" t="s">
        <v>120</v>
      </c>
      <c r="D110" s="6">
        <f t="shared" si="1"/>
        <v>7702643</v>
      </c>
      <c r="E110" s="6">
        <v>2908515</v>
      </c>
      <c r="F110" s="6">
        <v>2365905</v>
      </c>
      <c r="G110" s="6">
        <v>2428223</v>
      </c>
      <c r="H110" s="6">
        <v>5644953</v>
      </c>
      <c r="I110" s="6">
        <v>0</v>
      </c>
      <c r="J110"/>
      <c r="M110" s="2"/>
    </row>
    <row r="111" spans="1:13" ht="12.75">
      <c r="A111" s="3" t="s">
        <v>19</v>
      </c>
      <c r="B111" s="4" t="s">
        <v>31</v>
      </c>
      <c r="C111" s="5" t="s">
        <v>92</v>
      </c>
      <c r="D111" s="6">
        <f t="shared" si="1"/>
        <v>43571642</v>
      </c>
      <c r="E111" s="6">
        <v>6019464</v>
      </c>
      <c r="F111" s="6">
        <v>36576875</v>
      </c>
      <c r="G111" s="6">
        <v>975303</v>
      </c>
      <c r="H111" s="6">
        <v>22912497</v>
      </c>
      <c r="I111" s="6">
        <v>0</v>
      </c>
      <c r="J111"/>
      <c r="M111" s="2"/>
    </row>
    <row r="112" spans="1:13" ht="12.75">
      <c r="A112" s="3" t="s">
        <v>19</v>
      </c>
      <c r="B112" s="4" t="s">
        <v>33</v>
      </c>
      <c r="C112" s="5" t="s">
        <v>121</v>
      </c>
      <c r="D112" s="6">
        <f t="shared" si="1"/>
        <v>38644075</v>
      </c>
      <c r="E112" s="6">
        <v>5296375</v>
      </c>
      <c r="F112" s="6">
        <v>32225191</v>
      </c>
      <c r="G112" s="6">
        <v>1122509</v>
      </c>
      <c r="H112" s="6">
        <v>12372450</v>
      </c>
      <c r="I112" s="6">
        <v>0</v>
      </c>
      <c r="J112"/>
      <c r="M112" s="2"/>
    </row>
    <row r="113" spans="1:13" ht="12.75">
      <c r="A113" s="3" t="s">
        <v>19</v>
      </c>
      <c r="B113" s="4" t="s">
        <v>35</v>
      </c>
      <c r="C113" s="5" t="s">
        <v>122</v>
      </c>
      <c r="D113" s="6">
        <f t="shared" si="1"/>
        <v>14285393</v>
      </c>
      <c r="E113" s="6">
        <v>2638158</v>
      </c>
      <c r="F113" s="6">
        <v>10161232</v>
      </c>
      <c r="G113" s="6">
        <v>1486003</v>
      </c>
      <c r="H113" s="6">
        <v>7179372</v>
      </c>
      <c r="I113" s="6">
        <v>0</v>
      </c>
      <c r="J113"/>
      <c r="M113" s="2"/>
    </row>
    <row r="114" spans="1:13" ht="12.75">
      <c r="A114" s="3" t="s">
        <v>19</v>
      </c>
      <c r="B114" s="4" t="s">
        <v>37</v>
      </c>
      <c r="C114" s="5" t="s">
        <v>123</v>
      </c>
      <c r="D114" s="6">
        <f t="shared" si="1"/>
        <v>35253736</v>
      </c>
      <c r="E114" s="6">
        <v>3169144</v>
      </c>
      <c r="F114" s="6">
        <v>31785422</v>
      </c>
      <c r="G114" s="6">
        <v>299170</v>
      </c>
      <c r="H114" s="6">
        <v>12911536</v>
      </c>
      <c r="I114" s="6">
        <v>0</v>
      </c>
      <c r="J114"/>
      <c r="M114" s="2"/>
    </row>
    <row r="115" spans="1:13" ht="12.75">
      <c r="A115" s="3" t="s">
        <v>19</v>
      </c>
      <c r="B115" s="4" t="s">
        <v>39</v>
      </c>
      <c r="C115" s="5" t="s">
        <v>124</v>
      </c>
      <c r="D115" s="6">
        <f t="shared" si="1"/>
        <v>43675524</v>
      </c>
      <c r="E115" s="6">
        <v>4607617</v>
      </c>
      <c r="F115" s="6">
        <v>37290122</v>
      </c>
      <c r="G115" s="6">
        <v>1777785</v>
      </c>
      <c r="H115" s="6">
        <v>35448261</v>
      </c>
      <c r="I115" s="6">
        <v>0</v>
      </c>
      <c r="J115"/>
      <c r="M115" s="2"/>
    </row>
    <row r="116" spans="1:13" ht="12.75">
      <c r="A116" s="3" t="s">
        <v>19</v>
      </c>
      <c r="B116" s="4" t="s">
        <v>41</v>
      </c>
      <c r="C116" s="5" t="s">
        <v>357</v>
      </c>
      <c r="D116" s="6">
        <f t="shared" si="1"/>
        <v>7420734</v>
      </c>
      <c r="E116" s="6">
        <v>2195472</v>
      </c>
      <c r="F116" s="6">
        <v>4804197</v>
      </c>
      <c r="G116" s="6">
        <v>421065</v>
      </c>
      <c r="H116" s="6">
        <v>5528570</v>
      </c>
      <c r="I116" s="6">
        <v>0</v>
      </c>
      <c r="J116"/>
      <c r="M116" s="2"/>
    </row>
    <row r="117" spans="1:13" ht="12.75">
      <c r="A117" s="3" t="s">
        <v>19</v>
      </c>
      <c r="B117" s="4" t="s">
        <v>53</v>
      </c>
      <c r="C117" s="5" t="s">
        <v>383</v>
      </c>
      <c r="D117" s="6">
        <f t="shared" si="1"/>
        <v>280080540</v>
      </c>
      <c r="E117" s="6">
        <v>0</v>
      </c>
      <c r="F117" s="6">
        <v>267189383</v>
      </c>
      <c r="G117" s="6">
        <v>12891157</v>
      </c>
      <c r="H117" s="6">
        <v>204015297</v>
      </c>
      <c r="I117" s="6">
        <v>25992237</v>
      </c>
      <c r="J117"/>
      <c r="M117" s="2"/>
    </row>
    <row r="118" spans="1:13" ht="12.75">
      <c r="A118" s="3" t="s">
        <v>19</v>
      </c>
      <c r="B118" s="4" t="s">
        <v>54</v>
      </c>
      <c r="C118" s="5" t="s">
        <v>384</v>
      </c>
      <c r="D118" s="6">
        <f t="shared" si="1"/>
        <v>67342542</v>
      </c>
      <c r="E118" s="6">
        <v>0</v>
      </c>
      <c r="F118" s="6">
        <v>62353287</v>
      </c>
      <c r="G118" s="6">
        <v>4989255</v>
      </c>
      <c r="H118" s="6">
        <v>18273303</v>
      </c>
      <c r="I118" s="6">
        <v>0</v>
      </c>
      <c r="J118"/>
      <c r="M118" s="2"/>
    </row>
    <row r="119" spans="1:13" ht="12.75">
      <c r="A119" s="3" t="s">
        <v>19</v>
      </c>
      <c r="B119" s="4" t="s">
        <v>55</v>
      </c>
      <c r="C119" s="5" t="s">
        <v>385</v>
      </c>
      <c r="D119" s="6">
        <f t="shared" si="1"/>
        <v>33956671</v>
      </c>
      <c r="E119" s="6">
        <v>0</v>
      </c>
      <c r="F119" s="6">
        <v>31295649</v>
      </c>
      <c r="G119" s="6">
        <v>2661022</v>
      </c>
      <c r="H119" s="6">
        <v>13717940</v>
      </c>
      <c r="I119" s="6">
        <v>930656</v>
      </c>
      <c r="J119"/>
      <c r="M119" s="2"/>
    </row>
    <row r="120" spans="1:13" ht="12.75">
      <c r="A120" s="3" t="s">
        <v>23</v>
      </c>
      <c r="B120" s="4" t="s">
        <v>2</v>
      </c>
      <c r="C120" s="5" t="s">
        <v>125</v>
      </c>
      <c r="D120" s="6">
        <f t="shared" si="1"/>
        <v>45434930</v>
      </c>
      <c r="E120" s="6">
        <v>6120348</v>
      </c>
      <c r="F120" s="6">
        <v>38992981</v>
      </c>
      <c r="G120" s="6">
        <v>321601</v>
      </c>
      <c r="H120" s="6">
        <v>19230820</v>
      </c>
      <c r="I120" s="6">
        <v>0</v>
      </c>
      <c r="J120"/>
      <c r="M120" s="2"/>
    </row>
    <row r="121" spans="1:13" ht="12.75">
      <c r="A121" s="3" t="s">
        <v>23</v>
      </c>
      <c r="B121" s="4" t="s">
        <v>1</v>
      </c>
      <c r="C121" s="5" t="s">
        <v>126</v>
      </c>
      <c r="D121" s="6">
        <f t="shared" si="1"/>
        <v>33993964</v>
      </c>
      <c r="E121" s="6">
        <v>6942483</v>
      </c>
      <c r="F121" s="6">
        <v>26910833</v>
      </c>
      <c r="G121" s="6">
        <v>140648</v>
      </c>
      <c r="H121" s="6">
        <v>13494925</v>
      </c>
      <c r="I121" s="6">
        <v>0</v>
      </c>
      <c r="J121"/>
      <c r="M121" s="2"/>
    </row>
    <row r="122" spans="1:13" ht="12.75">
      <c r="A122" s="3" t="s">
        <v>23</v>
      </c>
      <c r="B122" s="4" t="s">
        <v>5</v>
      </c>
      <c r="C122" s="5" t="s">
        <v>127</v>
      </c>
      <c r="D122" s="6">
        <f t="shared" si="1"/>
        <v>32560052</v>
      </c>
      <c r="E122" s="6">
        <v>257222</v>
      </c>
      <c r="F122" s="6">
        <v>31154879</v>
      </c>
      <c r="G122" s="6">
        <v>1147951</v>
      </c>
      <c r="H122" s="6">
        <v>29954934</v>
      </c>
      <c r="I122" s="6">
        <v>0</v>
      </c>
      <c r="J122"/>
      <c r="M122" s="2"/>
    </row>
    <row r="123" spans="1:13" ht="12.75">
      <c r="A123" s="3" t="s">
        <v>23</v>
      </c>
      <c r="B123" s="4" t="s">
        <v>7</v>
      </c>
      <c r="C123" s="5" t="s">
        <v>128</v>
      </c>
      <c r="D123" s="6">
        <f t="shared" si="1"/>
        <v>21730852</v>
      </c>
      <c r="E123" s="6">
        <v>8501737</v>
      </c>
      <c r="F123" s="6">
        <v>12466335</v>
      </c>
      <c r="G123" s="6">
        <v>762780</v>
      </c>
      <c r="H123" s="6">
        <v>6357600</v>
      </c>
      <c r="I123" s="6">
        <v>0</v>
      </c>
      <c r="J123"/>
      <c r="M123" s="2"/>
    </row>
    <row r="124" spans="1:13" ht="12.75">
      <c r="A124" s="3" t="s">
        <v>23</v>
      </c>
      <c r="B124" s="4" t="s">
        <v>9</v>
      </c>
      <c r="C124" s="5" t="s">
        <v>129</v>
      </c>
      <c r="D124" s="6">
        <f t="shared" si="1"/>
        <v>50960556</v>
      </c>
      <c r="E124" s="6">
        <v>10279767</v>
      </c>
      <c r="F124" s="6">
        <v>40358003</v>
      </c>
      <c r="G124" s="6">
        <v>322786</v>
      </c>
      <c r="H124" s="6">
        <v>13517709</v>
      </c>
      <c r="I124" s="6">
        <v>0</v>
      </c>
      <c r="J124"/>
      <c r="M124" s="2"/>
    </row>
    <row r="125" spans="1:13" ht="12.75">
      <c r="A125" s="3" t="s">
        <v>23</v>
      </c>
      <c r="B125" s="4" t="s">
        <v>11</v>
      </c>
      <c r="C125" s="5" t="s">
        <v>130</v>
      </c>
      <c r="D125" s="6">
        <f t="shared" si="1"/>
        <v>42218185</v>
      </c>
      <c r="E125" s="6">
        <v>0</v>
      </c>
      <c r="F125" s="6">
        <v>38370913</v>
      </c>
      <c r="G125" s="6">
        <v>3847272</v>
      </c>
      <c r="H125" s="6">
        <v>73214798</v>
      </c>
      <c r="I125" s="6">
        <v>0</v>
      </c>
      <c r="J125"/>
      <c r="M125" s="2"/>
    </row>
    <row r="126" spans="1:13" ht="12.75">
      <c r="A126" s="3" t="s">
        <v>23</v>
      </c>
      <c r="B126" s="4" t="s">
        <v>13</v>
      </c>
      <c r="C126" s="5" t="s">
        <v>131</v>
      </c>
      <c r="D126" s="6">
        <f t="shared" si="1"/>
        <v>61916230</v>
      </c>
      <c r="E126" s="6">
        <v>13620129</v>
      </c>
      <c r="F126" s="6">
        <v>48024241</v>
      </c>
      <c r="G126" s="6">
        <v>271860</v>
      </c>
      <c r="H126" s="6">
        <v>16844583</v>
      </c>
      <c r="I126" s="6">
        <v>0</v>
      </c>
      <c r="J126"/>
      <c r="M126" s="2"/>
    </row>
    <row r="127" spans="1:13" ht="12.75">
      <c r="A127" s="3" t="s">
        <v>23</v>
      </c>
      <c r="B127" s="4" t="s">
        <v>15</v>
      </c>
      <c r="C127" s="5" t="s">
        <v>132</v>
      </c>
      <c r="D127" s="6">
        <f t="shared" si="1"/>
        <v>27477144</v>
      </c>
      <c r="E127" s="6">
        <v>4683320</v>
      </c>
      <c r="F127" s="6">
        <v>20303858</v>
      </c>
      <c r="G127" s="6">
        <v>2489966</v>
      </c>
      <c r="H127" s="6">
        <v>6431718</v>
      </c>
      <c r="I127" s="6">
        <v>0</v>
      </c>
      <c r="J127"/>
      <c r="M127" s="2"/>
    </row>
    <row r="128" spans="1:13" ht="12.75">
      <c r="A128" s="3" t="s">
        <v>23</v>
      </c>
      <c r="B128" s="4" t="s">
        <v>17</v>
      </c>
      <c r="C128" s="5" t="s">
        <v>133</v>
      </c>
      <c r="D128" s="6">
        <f t="shared" si="1"/>
        <v>45365836</v>
      </c>
      <c r="E128" s="6">
        <v>7983152</v>
      </c>
      <c r="F128" s="6">
        <v>37198115</v>
      </c>
      <c r="G128" s="6">
        <v>184569</v>
      </c>
      <c r="H128" s="6">
        <v>21028313</v>
      </c>
      <c r="I128" s="6">
        <v>0</v>
      </c>
      <c r="J128"/>
      <c r="M128" s="2"/>
    </row>
    <row r="129" spans="1:13" ht="12.75">
      <c r="A129" s="3" t="s">
        <v>23</v>
      </c>
      <c r="B129" s="4" t="s">
        <v>19</v>
      </c>
      <c r="C129" s="5" t="s">
        <v>134</v>
      </c>
      <c r="D129" s="6">
        <f t="shared" si="1"/>
        <v>56747033</v>
      </c>
      <c r="E129" s="6">
        <v>22609515</v>
      </c>
      <c r="F129" s="6">
        <v>33773781</v>
      </c>
      <c r="G129" s="6">
        <v>363737</v>
      </c>
      <c r="H129" s="6">
        <v>28233911</v>
      </c>
      <c r="I129" s="6">
        <v>0</v>
      </c>
      <c r="J129"/>
      <c r="M129" s="2"/>
    </row>
    <row r="130" spans="1:13" ht="12.75">
      <c r="A130" s="3" t="s">
        <v>23</v>
      </c>
      <c r="B130" s="4" t="s">
        <v>21</v>
      </c>
      <c r="C130" s="5" t="s">
        <v>135</v>
      </c>
      <c r="D130" s="6">
        <f t="shared" si="1"/>
        <v>89349101</v>
      </c>
      <c r="E130" s="6">
        <v>19841636</v>
      </c>
      <c r="F130" s="6">
        <v>69004511</v>
      </c>
      <c r="G130" s="6">
        <v>502954</v>
      </c>
      <c r="H130" s="6">
        <v>22091473</v>
      </c>
      <c r="I130" s="6">
        <v>0</v>
      </c>
      <c r="J130"/>
      <c r="M130" s="2"/>
    </row>
    <row r="131" spans="1:13" ht="12.75">
      <c r="A131" s="3" t="s">
        <v>23</v>
      </c>
      <c r="B131" s="4" t="s">
        <v>23</v>
      </c>
      <c r="C131" s="5" t="s">
        <v>136</v>
      </c>
      <c r="D131" s="6">
        <f t="shared" si="1"/>
        <v>42550974</v>
      </c>
      <c r="E131" s="6">
        <v>449708</v>
      </c>
      <c r="F131" s="6">
        <v>40368442</v>
      </c>
      <c r="G131" s="6">
        <v>1732824</v>
      </c>
      <c r="H131" s="6">
        <v>26920857</v>
      </c>
      <c r="I131" s="6">
        <v>0</v>
      </c>
      <c r="J131"/>
      <c r="M131" s="2"/>
    </row>
    <row r="132" spans="1:13" ht="12.75">
      <c r="A132" s="3" t="s">
        <v>23</v>
      </c>
      <c r="B132" s="4" t="s">
        <v>25</v>
      </c>
      <c r="C132" s="5" t="s">
        <v>137</v>
      </c>
      <c r="D132" s="6">
        <f t="shared" si="1"/>
        <v>63504080</v>
      </c>
      <c r="E132" s="6">
        <v>0</v>
      </c>
      <c r="F132" s="6">
        <v>61586185</v>
      </c>
      <c r="G132" s="6">
        <v>1917895</v>
      </c>
      <c r="H132" s="6">
        <v>37142350</v>
      </c>
      <c r="I132" s="6">
        <v>0</v>
      </c>
      <c r="J132"/>
      <c r="M132" s="2"/>
    </row>
    <row r="133" spans="1:13" ht="12.75">
      <c r="A133" s="3" t="s">
        <v>23</v>
      </c>
      <c r="B133" s="4" t="s">
        <v>27</v>
      </c>
      <c r="C133" s="5" t="s">
        <v>138</v>
      </c>
      <c r="D133" s="6">
        <f aca="true" t="shared" si="2" ref="D133:D196">E133+F133+G133</f>
        <v>12958667</v>
      </c>
      <c r="E133" s="6">
        <v>4523819</v>
      </c>
      <c r="F133" s="6">
        <v>7377432</v>
      </c>
      <c r="G133" s="6">
        <v>1057416</v>
      </c>
      <c r="H133" s="6">
        <v>5220858</v>
      </c>
      <c r="I133" s="6">
        <v>0</v>
      </c>
      <c r="J133"/>
      <c r="M133" s="2"/>
    </row>
    <row r="134" spans="1:13" ht="12.75">
      <c r="A134" s="3" t="s">
        <v>23</v>
      </c>
      <c r="B134" s="4" t="s">
        <v>29</v>
      </c>
      <c r="C134" s="5" t="s">
        <v>139</v>
      </c>
      <c r="D134" s="6">
        <f t="shared" si="2"/>
        <v>38908784</v>
      </c>
      <c r="E134" s="6">
        <v>6371963</v>
      </c>
      <c r="F134" s="6">
        <v>32307678</v>
      </c>
      <c r="G134" s="6">
        <v>229143</v>
      </c>
      <c r="H134" s="6">
        <v>12809778</v>
      </c>
      <c r="I134" s="6">
        <v>0</v>
      </c>
      <c r="J134"/>
      <c r="M134" s="2"/>
    </row>
    <row r="135" spans="1:13" ht="12.75">
      <c r="A135" s="3" t="s">
        <v>23</v>
      </c>
      <c r="B135" s="4" t="s">
        <v>31</v>
      </c>
      <c r="C135" s="5" t="s">
        <v>140</v>
      </c>
      <c r="D135" s="6">
        <f t="shared" si="2"/>
        <v>56467637</v>
      </c>
      <c r="E135" s="6">
        <v>19187709</v>
      </c>
      <c r="F135" s="6">
        <v>33774337</v>
      </c>
      <c r="G135" s="6">
        <v>3505591</v>
      </c>
      <c r="H135" s="6">
        <v>26023118</v>
      </c>
      <c r="I135" s="6">
        <v>0</v>
      </c>
      <c r="J135"/>
      <c r="M135" s="2"/>
    </row>
    <row r="136" spans="1:13" ht="12.75">
      <c r="A136" s="3" t="s">
        <v>23</v>
      </c>
      <c r="B136" s="4" t="s">
        <v>33</v>
      </c>
      <c r="C136" s="5" t="s">
        <v>141</v>
      </c>
      <c r="D136" s="6">
        <f t="shared" si="2"/>
        <v>25432804</v>
      </c>
      <c r="E136" s="6">
        <v>5171404</v>
      </c>
      <c r="F136" s="6">
        <v>20047003</v>
      </c>
      <c r="G136" s="6">
        <v>214397</v>
      </c>
      <c r="H136" s="6">
        <v>10562174</v>
      </c>
      <c r="I136" s="6">
        <v>0</v>
      </c>
      <c r="J136"/>
      <c r="M136" s="2"/>
    </row>
    <row r="137" spans="1:13" ht="12.75">
      <c r="A137" s="3" t="s">
        <v>23</v>
      </c>
      <c r="B137" s="4" t="s">
        <v>35</v>
      </c>
      <c r="C137" s="5" t="s">
        <v>142</v>
      </c>
      <c r="D137" s="6">
        <f t="shared" si="2"/>
        <v>57533013</v>
      </c>
      <c r="E137" s="6">
        <v>7044241</v>
      </c>
      <c r="F137" s="6">
        <v>50019345</v>
      </c>
      <c r="G137" s="6">
        <v>469427</v>
      </c>
      <c r="H137" s="6">
        <v>30176642</v>
      </c>
      <c r="I137" s="6">
        <v>0</v>
      </c>
      <c r="J137"/>
      <c r="M137" s="2"/>
    </row>
    <row r="138" spans="1:13" ht="12.75">
      <c r="A138" s="3" t="s">
        <v>23</v>
      </c>
      <c r="B138" s="4" t="s">
        <v>37</v>
      </c>
      <c r="C138" s="5" t="s">
        <v>143</v>
      </c>
      <c r="D138" s="6">
        <f t="shared" si="2"/>
        <v>23381276</v>
      </c>
      <c r="E138" s="6">
        <v>573154</v>
      </c>
      <c r="F138" s="6">
        <v>20582423</v>
      </c>
      <c r="G138" s="6">
        <v>2225699</v>
      </c>
      <c r="H138" s="6">
        <v>30046357</v>
      </c>
      <c r="I138" s="6">
        <v>0</v>
      </c>
      <c r="J138"/>
      <c r="M138" s="2"/>
    </row>
    <row r="139" spans="1:13" ht="12.75">
      <c r="A139" s="3" t="s">
        <v>23</v>
      </c>
      <c r="B139" s="4" t="s">
        <v>53</v>
      </c>
      <c r="C139" s="5" t="s">
        <v>386</v>
      </c>
      <c r="D139" s="6">
        <f t="shared" si="2"/>
        <v>409461120</v>
      </c>
      <c r="E139" s="6">
        <v>0</v>
      </c>
      <c r="F139" s="6">
        <v>388625801</v>
      </c>
      <c r="G139" s="6">
        <v>20835319</v>
      </c>
      <c r="H139" s="6">
        <v>287298254</v>
      </c>
      <c r="I139" s="6">
        <v>68100720</v>
      </c>
      <c r="J139"/>
      <c r="M139" s="2"/>
    </row>
    <row r="140" spans="1:13" ht="12.75">
      <c r="A140" s="3" t="s">
        <v>23</v>
      </c>
      <c r="B140" s="4" t="s">
        <v>54</v>
      </c>
      <c r="C140" s="5" t="s">
        <v>387</v>
      </c>
      <c r="D140" s="6">
        <f t="shared" si="2"/>
        <v>97013437</v>
      </c>
      <c r="E140" s="6">
        <v>62676</v>
      </c>
      <c r="F140" s="6">
        <v>92402387</v>
      </c>
      <c r="G140" s="6">
        <v>4548374</v>
      </c>
      <c r="H140" s="6">
        <v>19760592</v>
      </c>
      <c r="I140" s="6">
        <v>0</v>
      </c>
      <c r="J140"/>
      <c r="M140" s="2"/>
    </row>
    <row r="141" spans="1:13" ht="12.75">
      <c r="A141" s="3" t="s">
        <v>23</v>
      </c>
      <c r="B141" s="4" t="s">
        <v>55</v>
      </c>
      <c r="C141" s="5" t="s">
        <v>388</v>
      </c>
      <c r="D141" s="6">
        <f t="shared" si="2"/>
        <v>119443417</v>
      </c>
      <c r="E141" s="6">
        <v>480969</v>
      </c>
      <c r="F141" s="6">
        <v>114130508</v>
      </c>
      <c r="G141" s="6">
        <v>4831940</v>
      </c>
      <c r="H141" s="6">
        <v>24881560</v>
      </c>
      <c r="I141" s="6">
        <v>0</v>
      </c>
      <c r="J141"/>
      <c r="M141" s="2"/>
    </row>
    <row r="142" spans="1:13" ht="12.75">
      <c r="A142" s="3" t="s">
        <v>27</v>
      </c>
      <c r="B142" s="4" t="s">
        <v>2</v>
      </c>
      <c r="C142" s="5" t="s">
        <v>144</v>
      </c>
      <c r="D142" s="6">
        <f t="shared" si="2"/>
        <v>12878885</v>
      </c>
      <c r="E142" s="6">
        <v>2784919</v>
      </c>
      <c r="F142" s="6">
        <v>8770774</v>
      </c>
      <c r="G142" s="6">
        <v>1323192</v>
      </c>
      <c r="H142" s="6">
        <v>4330281</v>
      </c>
      <c r="I142" s="6">
        <v>0</v>
      </c>
      <c r="J142"/>
      <c r="M142" s="2"/>
    </row>
    <row r="143" spans="1:13" ht="12.75">
      <c r="A143" s="3" t="s">
        <v>27</v>
      </c>
      <c r="B143" s="4" t="s">
        <v>1</v>
      </c>
      <c r="C143" s="5" t="s">
        <v>145</v>
      </c>
      <c r="D143" s="6">
        <f t="shared" si="2"/>
        <v>39650266</v>
      </c>
      <c r="E143" s="6">
        <v>5771518</v>
      </c>
      <c r="F143" s="6">
        <v>32463127</v>
      </c>
      <c r="G143" s="6">
        <v>1415621</v>
      </c>
      <c r="H143" s="6">
        <v>17228996</v>
      </c>
      <c r="I143" s="6">
        <v>0</v>
      </c>
      <c r="J143"/>
      <c r="M143" s="2"/>
    </row>
    <row r="144" spans="1:13" ht="12.75">
      <c r="A144" s="3" t="s">
        <v>27</v>
      </c>
      <c r="B144" s="4" t="s">
        <v>5</v>
      </c>
      <c r="C144" s="5" t="s">
        <v>146</v>
      </c>
      <c r="D144" s="6">
        <f t="shared" si="2"/>
        <v>59755739</v>
      </c>
      <c r="E144" s="6">
        <v>7035572</v>
      </c>
      <c r="F144" s="6">
        <v>50973506</v>
      </c>
      <c r="G144" s="6">
        <v>1746661</v>
      </c>
      <c r="H144" s="6">
        <v>19293123</v>
      </c>
      <c r="I144" s="6">
        <v>0</v>
      </c>
      <c r="J144"/>
      <c r="M144" s="2"/>
    </row>
    <row r="145" spans="1:13" ht="12.75">
      <c r="A145" s="3" t="s">
        <v>27</v>
      </c>
      <c r="B145" s="4" t="s">
        <v>7</v>
      </c>
      <c r="C145" s="5" t="s">
        <v>147</v>
      </c>
      <c r="D145" s="6">
        <f t="shared" si="2"/>
        <v>24360917</v>
      </c>
      <c r="E145" s="6">
        <v>6321755</v>
      </c>
      <c r="F145" s="6">
        <v>16591879</v>
      </c>
      <c r="G145" s="6">
        <v>1447283</v>
      </c>
      <c r="H145" s="6">
        <v>6472818</v>
      </c>
      <c r="I145" s="6">
        <v>0</v>
      </c>
      <c r="J145"/>
      <c r="M145" s="2"/>
    </row>
    <row r="146" spans="1:13" ht="12.75">
      <c r="A146" s="3" t="s">
        <v>27</v>
      </c>
      <c r="B146" s="4" t="s">
        <v>9</v>
      </c>
      <c r="C146" s="5" t="s">
        <v>148</v>
      </c>
      <c r="D146" s="6">
        <f t="shared" si="2"/>
        <v>22776522</v>
      </c>
      <c r="E146" s="6">
        <v>0</v>
      </c>
      <c r="F146" s="6">
        <v>20599928</v>
      </c>
      <c r="G146" s="6">
        <v>2176594</v>
      </c>
      <c r="H146" s="6">
        <v>36645551</v>
      </c>
      <c r="I146" s="6">
        <v>9990958</v>
      </c>
      <c r="J146"/>
      <c r="M146" s="2"/>
    </row>
    <row r="147" spans="1:13" ht="12.75">
      <c r="A147" s="3" t="s">
        <v>27</v>
      </c>
      <c r="B147" s="4" t="s">
        <v>11</v>
      </c>
      <c r="C147" s="5" t="s">
        <v>149</v>
      </c>
      <c r="D147" s="6">
        <f t="shared" si="2"/>
        <v>37793262</v>
      </c>
      <c r="E147" s="6">
        <v>3693183</v>
      </c>
      <c r="F147" s="6">
        <v>31216593</v>
      </c>
      <c r="G147" s="6">
        <v>2883486</v>
      </c>
      <c r="H147" s="6">
        <v>18324862</v>
      </c>
      <c r="I147" s="6">
        <v>0</v>
      </c>
      <c r="J147"/>
      <c r="M147" s="2"/>
    </row>
    <row r="148" spans="1:13" ht="12.75">
      <c r="A148" s="3" t="s">
        <v>27</v>
      </c>
      <c r="B148" s="4" t="s">
        <v>13</v>
      </c>
      <c r="C148" s="5" t="s">
        <v>150</v>
      </c>
      <c r="D148" s="6">
        <f t="shared" si="2"/>
        <v>20953451</v>
      </c>
      <c r="E148" s="6">
        <v>2868684</v>
      </c>
      <c r="F148" s="6">
        <v>17169332</v>
      </c>
      <c r="G148" s="6">
        <v>915435</v>
      </c>
      <c r="H148" s="6">
        <v>11734527</v>
      </c>
      <c r="I148" s="6">
        <v>0</v>
      </c>
      <c r="J148"/>
      <c r="M148" s="2"/>
    </row>
    <row r="149" spans="1:13" ht="12.75">
      <c r="A149" s="3" t="s">
        <v>27</v>
      </c>
      <c r="B149" s="4" t="s">
        <v>15</v>
      </c>
      <c r="C149" s="5" t="s">
        <v>151</v>
      </c>
      <c r="D149" s="6">
        <f t="shared" si="2"/>
        <v>23788444</v>
      </c>
      <c r="E149" s="6">
        <v>459437</v>
      </c>
      <c r="F149" s="6">
        <v>20884232</v>
      </c>
      <c r="G149" s="6">
        <v>2444775</v>
      </c>
      <c r="H149" s="6">
        <v>42000602</v>
      </c>
      <c r="I149" s="6">
        <v>9419351</v>
      </c>
      <c r="J149"/>
      <c r="M149" s="2"/>
    </row>
    <row r="150" spans="1:13" ht="12.75">
      <c r="A150" s="3" t="s">
        <v>27</v>
      </c>
      <c r="B150" s="4" t="s">
        <v>17</v>
      </c>
      <c r="C150" s="5" t="s">
        <v>152</v>
      </c>
      <c r="D150" s="6">
        <f t="shared" si="2"/>
        <v>22358783</v>
      </c>
      <c r="E150" s="6">
        <v>4080067</v>
      </c>
      <c r="F150" s="6">
        <v>16608751</v>
      </c>
      <c r="G150" s="6">
        <v>1669965</v>
      </c>
      <c r="H150" s="6">
        <v>4044965</v>
      </c>
      <c r="I150" s="6">
        <v>0</v>
      </c>
      <c r="J150"/>
      <c r="M150" s="2"/>
    </row>
    <row r="151" spans="1:13" ht="12.75">
      <c r="A151" s="3" t="s">
        <v>27</v>
      </c>
      <c r="B151" s="4" t="s">
        <v>19</v>
      </c>
      <c r="C151" s="5" t="s">
        <v>153</v>
      </c>
      <c r="D151" s="6">
        <f t="shared" si="2"/>
        <v>19060724</v>
      </c>
      <c r="E151" s="6">
        <v>3033337</v>
      </c>
      <c r="F151" s="6">
        <v>13740311</v>
      </c>
      <c r="G151" s="6">
        <v>2287076</v>
      </c>
      <c r="H151" s="6">
        <v>3729411</v>
      </c>
      <c r="I151" s="6">
        <v>0</v>
      </c>
      <c r="J151"/>
      <c r="M151" s="2"/>
    </row>
    <row r="152" spans="1:13" ht="12.75">
      <c r="A152" s="3" t="s">
        <v>27</v>
      </c>
      <c r="B152" s="4" t="s">
        <v>21</v>
      </c>
      <c r="C152" s="5" t="s">
        <v>154</v>
      </c>
      <c r="D152" s="6">
        <f t="shared" si="2"/>
        <v>25104638</v>
      </c>
      <c r="E152" s="6">
        <v>7889768</v>
      </c>
      <c r="F152" s="6">
        <v>15005323</v>
      </c>
      <c r="G152" s="6">
        <v>2209547</v>
      </c>
      <c r="H152" s="6">
        <v>5748737</v>
      </c>
      <c r="I152" s="6">
        <v>0</v>
      </c>
      <c r="J152"/>
      <c r="M152" s="2"/>
    </row>
    <row r="153" spans="1:13" ht="12.75">
      <c r="A153" s="3" t="s">
        <v>27</v>
      </c>
      <c r="B153" s="4" t="s">
        <v>23</v>
      </c>
      <c r="C153" s="5" t="s">
        <v>155</v>
      </c>
      <c r="D153" s="6">
        <f t="shared" si="2"/>
        <v>52101515</v>
      </c>
      <c r="E153" s="6">
        <v>0</v>
      </c>
      <c r="F153" s="6">
        <v>51246294</v>
      </c>
      <c r="G153" s="6">
        <v>855221</v>
      </c>
      <c r="H153" s="6">
        <v>38160771</v>
      </c>
      <c r="I153" s="6">
        <v>0</v>
      </c>
      <c r="J153"/>
      <c r="M153" s="2"/>
    </row>
    <row r="154" spans="1:13" ht="12.75">
      <c r="A154" s="3" t="s">
        <v>27</v>
      </c>
      <c r="B154" s="4" t="s">
        <v>25</v>
      </c>
      <c r="C154" s="5" t="s">
        <v>156</v>
      </c>
      <c r="D154" s="6">
        <f t="shared" si="2"/>
        <v>35112273</v>
      </c>
      <c r="E154" s="6">
        <v>4860220</v>
      </c>
      <c r="F154" s="6">
        <v>27773251</v>
      </c>
      <c r="G154" s="6">
        <v>2478802</v>
      </c>
      <c r="H154" s="6">
        <v>12506763</v>
      </c>
      <c r="I154" s="6">
        <v>0</v>
      </c>
      <c r="J154"/>
      <c r="M154" s="2"/>
    </row>
    <row r="155" spans="1:13" ht="12.75">
      <c r="A155" s="3" t="s">
        <v>27</v>
      </c>
      <c r="B155" s="4" t="s">
        <v>27</v>
      </c>
      <c r="C155" s="5" t="s">
        <v>157</v>
      </c>
      <c r="D155" s="6">
        <f t="shared" si="2"/>
        <v>15270043</v>
      </c>
      <c r="E155" s="6">
        <v>0</v>
      </c>
      <c r="F155" s="6">
        <v>14774752</v>
      </c>
      <c r="G155" s="6">
        <v>495291</v>
      </c>
      <c r="H155" s="6">
        <v>19056802</v>
      </c>
      <c r="I155" s="6">
        <v>0</v>
      </c>
      <c r="J155"/>
      <c r="M155" s="2"/>
    </row>
    <row r="156" spans="1:13" ht="12.75">
      <c r="A156" s="3" t="s">
        <v>27</v>
      </c>
      <c r="B156" s="4" t="s">
        <v>29</v>
      </c>
      <c r="C156" s="5" t="s">
        <v>158</v>
      </c>
      <c r="D156" s="6">
        <f t="shared" si="2"/>
        <v>29628038</v>
      </c>
      <c r="E156" s="6">
        <v>9534115</v>
      </c>
      <c r="F156" s="6">
        <v>15251103</v>
      </c>
      <c r="G156" s="6">
        <v>4842820</v>
      </c>
      <c r="H156" s="6">
        <v>12449915</v>
      </c>
      <c r="I156" s="6">
        <v>0</v>
      </c>
      <c r="J156"/>
      <c r="M156" s="2"/>
    </row>
    <row r="157" spans="1:13" ht="12.75">
      <c r="A157" s="3" t="s">
        <v>27</v>
      </c>
      <c r="B157" s="4" t="s">
        <v>31</v>
      </c>
      <c r="C157" s="5" t="s">
        <v>159</v>
      </c>
      <c r="D157" s="6">
        <f t="shared" si="2"/>
        <v>30877331</v>
      </c>
      <c r="E157" s="6">
        <v>5474737</v>
      </c>
      <c r="F157" s="6">
        <v>23225618</v>
      </c>
      <c r="G157" s="6">
        <v>2176976</v>
      </c>
      <c r="H157" s="6">
        <v>11226155</v>
      </c>
      <c r="I157" s="6">
        <v>0</v>
      </c>
      <c r="J157"/>
      <c r="M157" s="2"/>
    </row>
    <row r="158" spans="1:13" ht="12.75">
      <c r="A158" s="3" t="s">
        <v>27</v>
      </c>
      <c r="B158" s="4" t="s">
        <v>33</v>
      </c>
      <c r="C158" s="5" t="s">
        <v>160</v>
      </c>
      <c r="D158" s="6">
        <f t="shared" si="2"/>
        <v>43915782</v>
      </c>
      <c r="E158" s="6">
        <v>0</v>
      </c>
      <c r="F158" s="6">
        <v>40672502</v>
      </c>
      <c r="G158" s="6">
        <v>3243280</v>
      </c>
      <c r="H158" s="6">
        <v>43057827</v>
      </c>
      <c r="I158" s="6">
        <v>7031500</v>
      </c>
      <c r="J158"/>
      <c r="M158" s="2"/>
    </row>
    <row r="159" spans="1:13" ht="12.75">
      <c r="A159" s="3" t="s">
        <v>27</v>
      </c>
      <c r="B159" s="4" t="s">
        <v>35</v>
      </c>
      <c r="C159" s="5" t="s">
        <v>161</v>
      </c>
      <c r="D159" s="6">
        <f t="shared" si="2"/>
        <v>54428640</v>
      </c>
      <c r="E159" s="6">
        <v>0</v>
      </c>
      <c r="F159" s="6">
        <v>46022092</v>
      </c>
      <c r="G159" s="6">
        <v>8406548</v>
      </c>
      <c r="H159" s="6">
        <v>95406418</v>
      </c>
      <c r="I159" s="6">
        <v>43000089</v>
      </c>
      <c r="J159"/>
      <c r="M159" s="2"/>
    </row>
    <row r="160" spans="1:13" ht="12.75">
      <c r="A160" s="3" t="s">
        <v>27</v>
      </c>
      <c r="B160" s="4" t="s">
        <v>37</v>
      </c>
      <c r="C160" s="5" t="s">
        <v>162</v>
      </c>
      <c r="D160" s="6">
        <f t="shared" si="2"/>
        <v>30179417</v>
      </c>
      <c r="E160" s="6">
        <v>10811263</v>
      </c>
      <c r="F160" s="6">
        <v>16002605</v>
      </c>
      <c r="G160" s="6">
        <v>3365549</v>
      </c>
      <c r="H160" s="6">
        <v>18710580</v>
      </c>
      <c r="I160" s="6">
        <v>0</v>
      </c>
      <c r="J160"/>
      <c r="M160" s="2"/>
    </row>
    <row r="161" spans="1:13" ht="12.75">
      <c r="A161" s="3" t="s">
        <v>27</v>
      </c>
      <c r="B161" s="4" t="s">
        <v>39</v>
      </c>
      <c r="C161" s="5" t="s">
        <v>163</v>
      </c>
      <c r="D161" s="6">
        <f t="shared" si="2"/>
        <v>48816033</v>
      </c>
      <c r="E161" s="6">
        <v>7615857</v>
      </c>
      <c r="F161" s="6">
        <v>38145032</v>
      </c>
      <c r="G161" s="6">
        <v>3055144</v>
      </c>
      <c r="H161" s="6">
        <v>13842275</v>
      </c>
      <c r="I161" s="6">
        <v>0</v>
      </c>
      <c r="J161"/>
      <c r="M161" s="2"/>
    </row>
    <row r="162" spans="1:13" ht="12.75">
      <c r="A162" s="3" t="s">
        <v>27</v>
      </c>
      <c r="B162" s="4" t="s">
        <v>41</v>
      </c>
      <c r="C162" s="5" t="s">
        <v>164</v>
      </c>
      <c r="D162" s="6">
        <f t="shared" si="2"/>
        <v>29336743</v>
      </c>
      <c r="E162" s="6">
        <v>0</v>
      </c>
      <c r="F162" s="6">
        <v>25784371</v>
      </c>
      <c r="G162" s="6">
        <v>3552372</v>
      </c>
      <c r="H162" s="6">
        <v>72036015</v>
      </c>
      <c r="I162" s="6">
        <v>26600381</v>
      </c>
      <c r="J162"/>
      <c r="M162" s="2"/>
    </row>
    <row r="163" spans="1:13" ht="12.75">
      <c r="A163" s="3" t="s">
        <v>27</v>
      </c>
      <c r="B163" s="4" t="s">
        <v>43</v>
      </c>
      <c r="C163" s="5" t="s">
        <v>165</v>
      </c>
      <c r="D163" s="6">
        <f t="shared" si="2"/>
        <v>32242197</v>
      </c>
      <c r="E163" s="6">
        <v>5189684</v>
      </c>
      <c r="F163" s="6">
        <v>24726178</v>
      </c>
      <c r="G163" s="6">
        <v>2326335</v>
      </c>
      <c r="H163" s="6">
        <v>7109696</v>
      </c>
      <c r="I163" s="6">
        <v>0</v>
      </c>
      <c r="J163"/>
      <c r="M163" s="2"/>
    </row>
    <row r="164" spans="1:13" ht="12.75">
      <c r="A164" s="3" t="s">
        <v>27</v>
      </c>
      <c r="B164" s="4" t="s">
        <v>45</v>
      </c>
      <c r="C164" s="5" t="s">
        <v>166</v>
      </c>
      <c r="D164" s="6">
        <f t="shared" si="2"/>
        <v>47026654</v>
      </c>
      <c r="E164" s="6">
        <v>8778562</v>
      </c>
      <c r="F164" s="6">
        <v>36786656</v>
      </c>
      <c r="G164" s="6">
        <v>1461436</v>
      </c>
      <c r="H164" s="6">
        <v>4708798</v>
      </c>
      <c r="I164" s="6">
        <v>0</v>
      </c>
      <c r="J164"/>
      <c r="M164" s="2"/>
    </row>
    <row r="165" spans="1:13" ht="12.75">
      <c r="A165" s="3" t="s">
        <v>27</v>
      </c>
      <c r="B165" s="4" t="s">
        <v>47</v>
      </c>
      <c r="C165" s="5" t="s">
        <v>167</v>
      </c>
      <c r="D165" s="6">
        <f t="shared" si="2"/>
        <v>26156828</v>
      </c>
      <c r="E165" s="6">
        <v>6940856</v>
      </c>
      <c r="F165" s="6">
        <v>17609191</v>
      </c>
      <c r="G165" s="6">
        <v>1606781</v>
      </c>
      <c r="H165" s="6">
        <v>8655201</v>
      </c>
      <c r="I165" s="6">
        <v>0</v>
      </c>
      <c r="J165"/>
      <c r="M165" s="2"/>
    </row>
    <row r="166" spans="1:13" ht="12.75">
      <c r="A166" s="3" t="s">
        <v>27</v>
      </c>
      <c r="B166" s="4" t="s">
        <v>49</v>
      </c>
      <c r="C166" s="5" t="s">
        <v>168</v>
      </c>
      <c r="D166" s="6">
        <f t="shared" si="2"/>
        <v>52461444</v>
      </c>
      <c r="E166" s="6">
        <v>30753159</v>
      </c>
      <c r="F166" s="6">
        <v>20875505</v>
      </c>
      <c r="G166" s="6">
        <v>832780</v>
      </c>
      <c r="H166" s="6">
        <v>21182372</v>
      </c>
      <c r="I166" s="6">
        <v>0</v>
      </c>
      <c r="J166"/>
      <c r="M166" s="2"/>
    </row>
    <row r="167" spans="1:13" ht="12.75">
      <c r="A167" s="3" t="s">
        <v>27</v>
      </c>
      <c r="B167" s="4" t="s">
        <v>51</v>
      </c>
      <c r="C167" s="5" t="s">
        <v>169</v>
      </c>
      <c r="D167" s="6">
        <f t="shared" si="2"/>
        <v>27916851</v>
      </c>
      <c r="E167" s="6">
        <v>6932849</v>
      </c>
      <c r="F167" s="6">
        <v>16119837</v>
      </c>
      <c r="G167" s="6">
        <v>4864165</v>
      </c>
      <c r="H167" s="6">
        <v>11579598</v>
      </c>
      <c r="I167" s="6">
        <v>0</v>
      </c>
      <c r="J167"/>
      <c r="M167" s="2"/>
    </row>
    <row r="168" spans="1:13" ht="12.75">
      <c r="A168" s="3" t="s">
        <v>27</v>
      </c>
      <c r="B168" s="4" t="s">
        <v>170</v>
      </c>
      <c r="C168" s="5" t="s">
        <v>171</v>
      </c>
      <c r="D168" s="6">
        <f t="shared" si="2"/>
        <v>27496280</v>
      </c>
      <c r="E168" s="6">
        <v>8064190</v>
      </c>
      <c r="F168" s="6">
        <v>17069291</v>
      </c>
      <c r="G168" s="6">
        <v>2362799</v>
      </c>
      <c r="H168" s="6">
        <v>7140552</v>
      </c>
      <c r="I168" s="6">
        <v>0</v>
      </c>
      <c r="J168"/>
      <c r="M168" s="2"/>
    </row>
    <row r="169" spans="1:13" ht="12.75">
      <c r="A169" s="3" t="s">
        <v>27</v>
      </c>
      <c r="B169" s="4" t="s">
        <v>172</v>
      </c>
      <c r="C169" s="5" t="s">
        <v>173</v>
      </c>
      <c r="D169" s="6">
        <f t="shared" si="2"/>
        <v>33227791</v>
      </c>
      <c r="E169" s="6">
        <v>1626519</v>
      </c>
      <c r="F169" s="6">
        <v>31206885</v>
      </c>
      <c r="G169" s="6">
        <v>394387</v>
      </c>
      <c r="H169" s="6">
        <v>18601262</v>
      </c>
      <c r="I169" s="6">
        <v>0</v>
      </c>
      <c r="J169"/>
      <c r="M169" s="2"/>
    </row>
    <row r="170" spans="1:13" ht="12.75">
      <c r="A170" s="3" t="s">
        <v>27</v>
      </c>
      <c r="B170" s="4" t="s">
        <v>174</v>
      </c>
      <c r="C170" s="5" t="s">
        <v>175</v>
      </c>
      <c r="D170" s="6">
        <f t="shared" si="2"/>
        <v>20110957</v>
      </c>
      <c r="E170" s="6">
        <v>2583099</v>
      </c>
      <c r="F170" s="6">
        <v>14834491</v>
      </c>
      <c r="G170" s="6">
        <v>2693367</v>
      </c>
      <c r="H170" s="6">
        <v>9458963</v>
      </c>
      <c r="I170" s="6">
        <v>0</v>
      </c>
      <c r="J170"/>
      <c r="M170" s="2"/>
    </row>
    <row r="171" spans="1:13" ht="12.75">
      <c r="A171" s="3" t="s">
        <v>27</v>
      </c>
      <c r="B171" s="4" t="s">
        <v>176</v>
      </c>
      <c r="C171" s="5" t="s">
        <v>177</v>
      </c>
      <c r="D171" s="6">
        <f t="shared" si="2"/>
        <v>19540128</v>
      </c>
      <c r="E171" s="6">
        <v>10937233</v>
      </c>
      <c r="F171" s="6">
        <v>7907704</v>
      </c>
      <c r="G171" s="6">
        <v>695191</v>
      </c>
      <c r="H171" s="6">
        <v>4690489</v>
      </c>
      <c r="I171" s="6">
        <v>0</v>
      </c>
      <c r="J171"/>
      <c r="M171" s="2"/>
    </row>
    <row r="172" spans="1:13" ht="12.75">
      <c r="A172" s="3" t="s">
        <v>27</v>
      </c>
      <c r="B172" s="4" t="s">
        <v>179</v>
      </c>
      <c r="C172" s="5" t="s">
        <v>180</v>
      </c>
      <c r="D172" s="6">
        <f t="shared" si="2"/>
        <v>37360208</v>
      </c>
      <c r="E172" s="6">
        <v>0</v>
      </c>
      <c r="F172" s="6">
        <v>30556946</v>
      </c>
      <c r="G172" s="6">
        <v>6803262</v>
      </c>
      <c r="H172" s="6">
        <v>55389375</v>
      </c>
      <c r="I172" s="6">
        <v>22343973</v>
      </c>
      <c r="J172"/>
      <c r="M172" s="2"/>
    </row>
    <row r="173" spans="1:13" ht="12.75">
      <c r="A173" s="3" t="s">
        <v>27</v>
      </c>
      <c r="B173" s="4" t="s">
        <v>181</v>
      </c>
      <c r="C173" s="5" t="s">
        <v>182</v>
      </c>
      <c r="D173" s="6">
        <f t="shared" si="2"/>
        <v>34970417</v>
      </c>
      <c r="E173" s="6">
        <v>4105233</v>
      </c>
      <c r="F173" s="6">
        <v>28179608</v>
      </c>
      <c r="G173" s="6">
        <v>2685576</v>
      </c>
      <c r="H173" s="6">
        <v>11404614</v>
      </c>
      <c r="I173" s="6">
        <v>0</v>
      </c>
      <c r="J173"/>
      <c r="M173" s="2"/>
    </row>
    <row r="174" spans="1:13" ht="12.75">
      <c r="A174" s="3" t="s">
        <v>27</v>
      </c>
      <c r="B174" s="4" t="s">
        <v>183</v>
      </c>
      <c r="C174" s="5" t="s">
        <v>184</v>
      </c>
      <c r="D174" s="6">
        <f t="shared" si="2"/>
        <v>50652827</v>
      </c>
      <c r="E174" s="6">
        <v>2250493</v>
      </c>
      <c r="F174" s="6">
        <v>48402334</v>
      </c>
      <c r="G174" s="6">
        <v>0</v>
      </c>
      <c r="H174" s="6">
        <v>70263854</v>
      </c>
      <c r="I174" s="6">
        <v>3356790</v>
      </c>
      <c r="J174"/>
      <c r="M174" s="2"/>
    </row>
    <row r="175" spans="1:13" ht="12.75">
      <c r="A175" s="3" t="s">
        <v>27</v>
      </c>
      <c r="B175" s="4" t="s">
        <v>185</v>
      </c>
      <c r="C175" s="5" t="s">
        <v>186</v>
      </c>
      <c r="D175" s="6">
        <f t="shared" si="2"/>
        <v>37776831</v>
      </c>
      <c r="E175" s="6">
        <v>4051923</v>
      </c>
      <c r="F175" s="6">
        <v>33092959</v>
      </c>
      <c r="G175" s="6">
        <v>631949</v>
      </c>
      <c r="H175" s="6">
        <v>13270338</v>
      </c>
      <c r="I175" s="6">
        <v>0</v>
      </c>
      <c r="J175"/>
      <c r="M175" s="2"/>
    </row>
    <row r="176" spans="1:13" ht="12.75">
      <c r="A176" s="3" t="s">
        <v>27</v>
      </c>
      <c r="B176" s="4" t="s">
        <v>187</v>
      </c>
      <c r="C176" s="5" t="s">
        <v>188</v>
      </c>
      <c r="D176" s="6">
        <f t="shared" si="2"/>
        <v>15469814</v>
      </c>
      <c r="E176" s="6">
        <v>5916755</v>
      </c>
      <c r="F176" s="6">
        <v>8430922</v>
      </c>
      <c r="G176" s="6">
        <v>1122137</v>
      </c>
      <c r="H176" s="6">
        <v>4468374</v>
      </c>
      <c r="I176" s="6">
        <v>0</v>
      </c>
      <c r="J176"/>
      <c r="M176" s="2"/>
    </row>
    <row r="177" spans="1:13" ht="12.75">
      <c r="A177" s="3" t="s">
        <v>27</v>
      </c>
      <c r="B177" s="4" t="s">
        <v>189</v>
      </c>
      <c r="C177" s="5" t="s">
        <v>190</v>
      </c>
      <c r="D177" s="6">
        <f t="shared" si="2"/>
        <v>20550118</v>
      </c>
      <c r="E177" s="6">
        <v>6629803</v>
      </c>
      <c r="F177" s="6">
        <v>12233899</v>
      </c>
      <c r="G177" s="6">
        <v>1686416</v>
      </c>
      <c r="H177" s="6">
        <v>4786776</v>
      </c>
      <c r="I177" s="6">
        <v>0</v>
      </c>
      <c r="J177"/>
      <c r="M177" s="2"/>
    </row>
    <row r="178" spans="1:13" ht="12.75">
      <c r="A178" s="3" t="s">
        <v>27</v>
      </c>
      <c r="B178" s="4" t="s">
        <v>191</v>
      </c>
      <c r="C178" s="5" t="s">
        <v>192</v>
      </c>
      <c r="D178" s="6">
        <f t="shared" si="2"/>
        <v>20406281</v>
      </c>
      <c r="E178" s="6">
        <v>1577647</v>
      </c>
      <c r="F178" s="6">
        <v>18468595</v>
      </c>
      <c r="G178" s="6">
        <v>360039</v>
      </c>
      <c r="H178" s="6">
        <v>17567463</v>
      </c>
      <c r="I178" s="6">
        <v>0</v>
      </c>
      <c r="J178"/>
      <c r="M178" s="2"/>
    </row>
    <row r="179" spans="1:13" ht="12.75">
      <c r="A179" s="3" t="s">
        <v>27</v>
      </c>
      <c r="B179" s="4" t="s">
        <v>53</v>
      </c>
      <c r="C179" s="5" t="s">
        <v>389</v>
      </c>
      <c r="D179" s="6">
        <f t="shared" si="2"/>
        <v>49856516</v>
      </c>
      <c r="E179" s="6">
        <v>474919</v>
      </c>
      <c r="F179" s="6">
        <v>45225816</v>
      </c>
      <c r="G179" s="6">
        <v>4155781</v>
      </c>
      <c r="H179" s="6">
        <v>12393535</v>
      </c>
      <c r="I179" s="6">
        <v>767621</v>
      </c>
      <c r="J179"/>
      <c r="M179" s="2"/>
    </row>
    <row r="180" spans="1:13" ht="12.75">
      <c r="A180" s="3" t="s">
        <v>27</v>
      </c>
      <c r="B180" s="4" t="s">
        <v>54</v>
      </c>
      <c r="C180" s="5" t="s">
        <v>390</v>
      </c>
      <c r="D180" s="6">
        <f t="shared" si="2"/>
        <v>92367019</v>
      </c>
      <c r="E180" s="6">
        <v>0</v>
      </c>
      <c r="F180" s="6">
        <v>84776218</v>
      </c>
      <c r="G180" s="6">
        <v>7590801</v>
      </c>
      <c r="H180" s="6">
        <v>36334345</v>
      </c>
      <c r="I180" s="6">
        <v>7248028</v>
      </c>
      <c r="J180"/>
      <c r="M180" s="2"/>
    </row>
    <row r="181" spans="1:13" ht="12.75">
      <c r="A181" s="3" t="s">
        <v>27</v>
      </c>
      <c r="B181" s="4" t="s">
        <v>55</v>
      </c>
      <c r="C181" s="5" t="s">
        <v>391</v>
      </c>
      <c r="D181" s="6">
        <f t="shared" si="2"/>
        <v>174681437</v>
      </c>
      <c r="E181" s="6">
        <v>12628624</v>
      </c>
      <c r="F181" s="6">
        <v>147703577</v>
      </c>
      <c r="G181" s="6">
        <v>14349236</v>
      </c>
      <c r="H181" s="6">
        <v>48214261</v>
      </c>
      <c r="I181" s="6">
        <v>0</v>
      </c>
      <c r="J181"/>
      <c r="M181" s="2"/>
    </row>
    <row r="182" spans="1:13" ht="12.75">
      <c r="A182" s="3" t="s">
        <v>27</v>
      </c>
      <c r="B182" s="4" t="s">
        <v>56</v>
      </c>
      <c r="C182" s="5" t="s">
        <v>392</v>
      </c>
      <c r="D182" s="6">
        <f t="shared" si="2"/>
        <v>66078697</v>
      </c>
      <c r="E182" s="6">
        <v>0</v>
      </c>
      <c r="F182" s="6">
        <v>63621866</v>
      </c>
      <c r="G182" s="6">
        <v>2456831</v>
      </c>
      <c r="H182" s="6">
        <v>21158534</v>
      </c>
      <c r="I182" s="6">
        <v>1169642</v>
      </c>
      <c r="J182"/>
      <c r="M182" s="2"/>
    </row>
    <row r="183" spans="1:13" ht="12.75">
      <c r="A183" s="3" t="s">
        <v>27</v>
      </c>
      <c r="B183" s="4" t="s">
        <v>264</v>
      </c>
      <c r="C183" s="5" t="s">
        <v>393</v>
      </c>
      <c r="D183" s="6">
        <f t="shared" si="2"/>
        <v>769507147</v>
      </c>
      <c r="E183" s="6">
        <v>0</v>
      </c>
      <c r="F183" s="6">
        <v>653586304</v>
      </c>
      <c r="G183" s="6">
        <v>115920843</v>
      </c>
      <c r="H183" s="6">
        <v>1049496301</v>
      </c>
      <c r="I183" s="6">
        <v>581587817</v>
      </c>
      <c r="J183"/>
      <c r="M183" s="2"/>
    </row>
    <row r="184" spans="1:13" ht="12.75">
      <c r="A184" s="3" t="s">
        <v>31</v>
      </c>
      <c r="B184" s="4" t="s">
        <v>2</v>
      </c>
      <c r="C184" s="5" t="s">
        <v>126</v>
      </c>
      <c r="D184" s="6">
        <f t="shared" si="2"/>
        <v>34206020</v>
      </c>
      <c r="E184" s="6">
        <v>5529271</v>
      </c>
      <c r="F184" s="6">
        <v>27335308</v>
      </c>
      <c r="G184" s="6">
        <v>1341441</v>
      </c>
      <c r="H184" s="6">
        <v>17331412</v>
      </c>
      <c r="I184" s="6">
        <v>0</v>
      </c>
      <c r="J184"/>
      <c r="M184" s="2"/>
    </row>
    <row r="185" spans="1:13" ht="12.75">
      <c r="A185" s="3" t="s">
        <v>31</v>
      </c>
      <c r="B185" s="4" t="s">
        <v>1</v>
      </c>
      <c r="C185" s="5" t="s">
        <v>193</v>
      </c>
      <c r="D185" s="6">
        <f t="shared" si="2"/>
        <v>14756288</v>
      </c>
      <c r="E185" s="6">
        <v>4216669</v>
      </c>
      <c r="F185" s="6">
        <v>8839421</v>
      </c>
      <c r="G185" s="6">
        <v>1700198</v>
      </c>
      <c r="H185" s="6">
        <v>6935037</v>
      </c>
      <c r="I185" s="6">
        <v>0</v>
      </c>
      <c r="J185"/>
      <c r="M185" s="2"/>
    </row>
    <row r="186" spans="1:13" ht="12.75">
      <c r="A186" s="3" t="s">
        <v>31</v>
      </c>
      <c r="B186" s="4" t="s">
        <v>5</v>
      </c>
      <c r="C186" s="5" t="s">
        <v>194</v>
      </c>
      <c r="D186" s="6">
        <f t="shared" si="2"/>
        <v>36094078</v>
      </c>
      <c r="E186" s="6">
        <v>2370785</v>
      </c>
      <c r="F186" s="6">
        <v>33158269</v>
      </c>
      <c r="G186" s="6">
        <v>565024</v>
      </c>
      <c r="H186" s="6">
        <v>19513133</v>
      </c>
      <c r="I186" s="6">
        <v>0</v>
      </c>
      <c r="J186"/>
      <c r="M186" s="2"/>
    </row>
    <row r="187" spans="1:13" ht="12.75">
      <c r="A187" s="3" t="s">
        <v>31</v>
      </c>
      <c r="B187" s="4" t="s">
        <v>7</v>
      </c>
      <c r="C187" s="5" t="s">
        <v>195</v>
      </c>
      <c r="D187" s="6">
        <f t="shared" si="2"/>
        <v>31077184</v>
      </c>
      <c r="E187" s="6">
        <v>4352031</v>
      </c>
      <c r="F187" s="6">
        <v>25072368</v>
      </c>
      <c r="G187" s="6">
        <v>1652785</v>
      </c>
      <c r="H187" s="6">
        <v>10221963</v>
      </c>
      <c r="I187" s="6">
        <v>0</v>
      </c>
      <c r="J187"/>
      <c r="M187" s="2"/>
    </row>
    <row r="188" spans="1:13" ht="12.75">
      <c r="A188" s="3" t="s">
        <v>31</v>
      </c>
      <c r="B188" s="4" t="s">
        <v>9</v>
      </c>
      <c r="C188" s="5" t="s">
        <v>196</v>
      </c>
      <c r="D188" s="6">
        <f t="shared" si="2"/>
        <v>13185456</v>
      </c>
      <c r="E188" s="6">
        <v>2811025</v>
      </c>
      <c r="F188" s="6">
        <v>9954517</v>
      </c>
      <c r="G188" s="6">
        <v>419914</v>
      </c>
      <c r="H188" s="6">
        <v>11699064</v>
      </c>
      <c r="I188" s="6">
        <v>0</v>
      </c>
      <c r="J188"/>
      <c r="M188" s="2"/>
    </row>
    <row r="189" spans="1:13" ht="12.75">
      <c r="A189" s="3" t="s">
        <v>31</v>
      </c>
      <c r="B189" s="4" t="s">
        <v>11</v>
      </c>
      <c r="C189" s="5" t="s">
        <v>197</v>
      </c>
      <c r="D189" s="6">
        <f t="shared" si="2"/>
        <v>21707902</v>
      </c>
      <c r="E189" s="6">
        <v>2684407</v>
      </c>
      <c r="F189" s="6">
        <v>17335210</v>
      </c>
      <c r="G189" s="6">
        <v>1688285</v>
      </c>
      <c r="H189" s="6">
        <v>7218719</v>
      </c>
      <c r="I189" s="6">
        <v>0</v>
      </c>
      <c r="J189"/>
      <c r="M189" s="2"/>
    </row>
    <row r="190" spans="1:13" ht="12.75">
      <c r="A190" s="3" t="s">
        <v>31</v>
      </c>
      <c r="B190" s="4" t="s">
        <v>13</v>
      </c>
      <c r="C190" s="5" t="s">
        <v>198</v>
      </c>
      <c r="D190" s="6">
        <f t="shared" si="2"/>
        <v>61027262</v>
      </c>
      <c r="E190" s="6">
        <v>11194720</v>
      </c>
      <c r="F190" s="6">
        <v>48306095</v>
      </c>
      <c r="G190" s="6">
        <v>1526447</v>
      </c>
      <c r="H190" s="6">
        <v>21919305</v>
      </c>
      <c r="I190" s="6">
        <v>0</v>
      </c>
      <c r="J190"/>
      <c r="M190" s="2"/>
    </row>
    <row r="191" spans="1:13" ht="12.75">
      <c r="A191" s="3" t="s">
        <v>31</v>
      </c>
      <c r="B191" s="4" t="s">
        <v>15</v>
      </c>
      <c r="C191" s="5" t="s">
        <v>199</v>
      </c>
      <c r="D191" s="6">
        <f t="shared" si="2"/>
        <v>28589866</v>
      </c>
      <c r="E191" s="6">
        <v>5022358</v>
      </c>
      <c r="F191" s="6">
        <v>22236776</v>
      </c>
      <c r="G191" s="6">
        <v>1330732</v>
      </c>
      <c r="H191" s="6">
        <v>9973316</v>
      </c>
      <c r="I191" s="6">
        <v>0</v>
      </c>
      <c r="J191"/>
      <c r="M191" s="2"/>
    </row>
    <row r="192" spans="1:13" ht="12.75">
      <c r="A192" s="3" t="s">
        <v>31</v>
      </c>
      <c r="B192" s="4" t="s">
        <v>17</v>
      </c>
      <c r="C192" s="5" t="s">
        <v>87</v>
      </c>
      <c r="D192" s="6">
        <f t="shared" si="2"/>
        <v>27488157</v>
      </c>
      <c r="E192" s="6">
        <v>5495015</v>
      </c>
      <c r="F192" s="6">
        <v>17961419</v>
      </c>
      <c r="G192" s="6">
        <v>4031723</v>
      </c>
      <c r="H192" s="6">
        <v>25046409</v>
      </c>
      <c r="I192" s="6">
        <v>0</v>
      </c>
      <c r="J192"/>
      <c r="M192" s="2"/>
    </row>
    <row r="193" spans="1:13" ht="12.75">
      <c r="A193" s="3" t="s">
        <v>31</v>
      </c>
      <c r="B193" s="4" t="s">
        <v>19</v>
      </c>
      <c r="C193" s="5" t="s">
        <v>200</v>
      </c>
      <c r="D193" s="6">
        <f t="shared" si="2"/>
        <v>23610581</v>
      </c>
      <c r="E193" s="6">
        <v>5798522</v>
      </c>
      <c r="F193" s="6">
        <v>16798117</v>
      </c>
      <c r="G193" s="6">
        <v>1013942</v>
      </c>
      <c r="H193" s="6">
        <v>7944756</v>
      </c>
      <c r="I193" s="6">
        <v>0</v>
      </c>
      <c r="J193"/>
      <c r="M193" s="2"/>
    </row>
    <row r="194" spans="1:13" ht="12.75">
      <c r="A194" s="3" t="s">
        <v>31</v>
      </c>
      <c r="B194" s="4" t="s">
        <v>21</v>
      </c>
      <c r="C194" s="5" t="s">
        <v>201</v>
      </c>
      <c r="D194" s="6">
        <f t="shared" si="2"/>
        <v>28737622</v>
      </c>
      <c r="E194" s="6">
        <v>4106350</v>
      </c>
      <c r="F194" s="6">
        <v>23493409</v>
      </c>
      <c r="G194" s="6">
        <v>1137863</v>
      </c>
      <c r="H194" s="6">
        <v>13268444</v>
      </c>
      <c r="I194" s="6">
        <v>0</v>
      </c>
      <c r="J194"/>
      <c r="M194" s="2"/>
    </row>
    <row r="195" spans="1:13" ht="12.75">
      <c r="A195" s="3" t="s">
        <v>31</v>
      </c>
      <c r="B195" s="4" t="s">
        <v>53</v>
      </c>
      <c r="C195" s="5" t="s">
        <v>394</v>
      </c>
      <c r="D195" s="6">
        <f t="shared" si="2"/>
        <v>90623537</v>
      </c>
      <c r="E195" s="6">
        <v>0</v>
      </c>
      <c r="F195" s="6">
        <v>80896651</v>
      </c>
      <c r="G195" s="6">
        <v>9726886</v>
      </c>
      <c r="H195" s="6">
        <v>38790623</v>
      </c>
      <c r="I195" s="6">
        <v>7629108</v>
      </c>
      <c r="J195"/>
      <c r="M195" s="2"/>
    </row>
    <row r="196" spans="1:13" ht="12.75">
      <c r="A196" s="3" t="s">
        <v>35</v>
      </c>
      <c r="B196" s="4" t="s">
        <v>2</v>
      </c>
      <c r="C196" s="5" t="s">
        <v>202</v>
      </c>
      <c r="D196" s="6">
        <f t="shared" si="2"/>
        <v>11101325</v>
      </c>
      <c r="E196" s="6">
        <v>3280510</v>
      </c>
      <c r="F196" s="6">
        <v>6718472</v>
      </c>
      <c r="G196" s="6">
        <v>1102343</v>
      </c>
      <c r="H196" s="6">
        <v>2880481</v>
      </c>
      <c r="I196" s="6">
        <v>0</v>
      </c>
      <c r="J196"/>
      <c r="M196" s="2"/>
    </row>
    <row r="197" spans="1:13" ht="12.75">
      <c r="A197" s="3" t="s">
        <v>35</v>
      </c>
      <c r="B197" s="4" t="s">
        <v>1</v>
      </c>
      <c r="C197" s="5" t="s">
        <v>203</v>
      </c>
      <c r="D197" s="6">
        <f aca="true" t="shared" si="3" ref="D197:D260">E197+F197+G197</f>
        <v>29503879</v>
      </c>
      <c r="E197" s="6">
        <v>11511883</v>
      </c>
      <c r="F197" s="6">
        <v>17598664</v>
      </c>
      <c r="G197" s="6">
        <v>393332</v>
      </c>
      <c r="H197" s="6">
        <v>7966139</v>
      </c>
      <c r="I197" s="6">
        <v>0</v>
      </c>
      <c r="J197"/>
      <c r="M197" s="2"/>
    </row>
    <row r="198" spans="1:13" ht="12.75">
      <c r="A198" s="3" t="s">
        <v>35</v>
      </c>
      <c r="B198" s="4" t="s">
        <v>5</v>
      </c>
      <c r="C198" s="5" t="s">
        <v>204</v>
      </c>
      <c r="D198" s="6">
        <f t="shared" si="3"/>
        <v>50296953</v>
      </c>
      <c r="E198" s="6">
        <v>8338792</v>
      </c>
      <c r="F198" s="6">
        <v>41608221</v>
      </c>
      <c r="G198" s="6">
        <v>349940</v>
      </c>
      <c r="H198" s="6">
        <v>23318198</v>
      </c>
      <c r="I198" s="6">
        <v>0</v>
      </c>
      <c r="J198"/>
      <c r="M198" s="2"/>
    </row>
    <row r="199" spans="1:13" ht="12.75">
      <c r="A199" s="3" t="s">
        <v>35</v>
      </c>
      <c r="B199" s="4" t="s">
        <v>7</v>
      </c>
      <c r="C199" s="5" t="s">
        <v>205</v>
      </c>
      <c r="D199" s="6">
        <f t="shared" si="3"/>
        <v>73377322</v>
      </c>
      <c r="E199" s="6">
        <v>13973475</v>
      </c>
      <c r="F199" s="6">
        <v>58954098</v>
      </c>
      <c r="G199" s="6">
        <v>449749</v>
      </c>
      <c r="H199" s="6">
        <v>15300995</v>
      </c>
      <c r="I199" s="6">
        <v>0</v>
      </c>
      <c r="J199"/>
      <c r="M199" s="2"/>
    </row>
    <row r="200" spans="1:13" ht="12.75">
      <c r="A200" s="3" t="s">
        <v>35</v>
      </c>
      <c r="B200" s="4" t="s">
        <v>9</v>
      </c>
      <c r="C200" s="5" t="s">
        <v>206</v>
      </c>
      <c r="D200" s="6">
        <f t="shared" si="3"/>
        <v>53611636</v>
      </c>
      <c r="E200" s="6">
        <v>12116964</v>
      </c>
      <c r="F200" s="6">
        <v>41133580</v>
      </c>
      <c r="G200" s="6">
        <v>361092</v>
      </c>
      <c r="H200" s="6">
        <v>15350147</v>
      </c>
      <c r="I200" s="6">
        <v>0</v>
      </c>
      <c r="J200"/>
      <c r="M200" s="2"/>
    </row>
    <row r="201" spans="1:13" ht="12.75">
      <c r="A201" s="3" t="s">
        <v>35</v>
      </c>
      <c r="B201" s="4" t="s">
        <v>11</v>
      </c>
      <c r="C201" s="5" t="s">
        <v>207</v>
      </c>
      <c r="D201" s="6">
        <f t="shared" si="3"/>
        <v>18952878</v>
      </c>
      <c r="E201" s="6">
        <v>7508494</v>
      </c>
      <c r="F201" s="6">
        <v>10369497</v>
      </c>
      <c r="G201" s="6">
        <v>1074887</v>
      </c>
      <c r="H201" s="6">
        <v>6781001</v>
      </c>
      <c r="I201" s="6">
        <v>0</v>
      </c>
      <c r="J201"/>
      <c r="M201" s="2"/>
    </row>
    <row r="202" spans="1:13" ht="12.75">
      <c r="A202" s="3" t="s">
        <v>35</v>
      </c>
      <c r="B202" s="4" t="s">
        <v>13</v>
      </c>
      <c r="C202" s="5" t="s">
        <v>96</v>
      </c>
      <c r="D202" s="6">
        <f t="shared" si="3"/>
        <v>33376808</v>
      </c>
      <c r="E202" s="6">
        <v>11656858</v>
      </c>
      <c r="F202" s="6">
        <v>21379706</v>
      </c>
      <c r="G202" s="6">
        <v>340244</v>
      </c>
      <c r="H202" s="6">
        <v>14978704</v>
      </c>
      <c r="I202" s="6">
        <v>0</v>
      </c>
      <c r="J202"/>
      <c r="M202" s="2"/>
    </row>
    <row r="203" spans="1:13" ht="12.75">
      <c r="A203" s="3" t="s">
        <v>35</v>
      </c>
      <c r="B203" s="4" t="s">
        <v>15</v>
      </c>
      <c r="C203" s="5" t="s">
        <v>208</v>
      </c>
      <c r="D203" s="6">
        <f t="shared" si="3"/>
        <v>42214083</v>
      </c>
      <c r="E203" s="6">
        <v>9712237</v>
      </c>
      <c r="F203" s="6">
        <v>32059224</v>
      </c>
      <c r="G203" s="6">
        <v>442622</v>
      </c>
      <c r="H203" s="6">
        <v>8196570</v>
      </c>
      <c r="I203" s="6">
        <v>0</v>
      </c>
      <c r="J203"/>
      <c r="M203" s="2"/>
    </row>
    <row r="204" spans="1:13" ht="12.75">
      <c r="A204" s="3" t="s">
        <v>35</v>
      </c>
      <c r="B204" s="4" t="s">
        <v>17</v>
      </c>
      <c r="C204" s="5" t="s">
        <v>209</v>
      </c>
      <c r="D204" s="6">
        <f t="shared" si="3"/>
        <v>33496571</v>
      </c>
      <c r="E204" s="6">
        <v>7225973</v>
      </c>
      <c r="F204" s="6">
        <v>24489098</v>
      </c>
      <c r="G204" s="6">
        <v>1781500</v>
      </c>
      <c r="H204" s="6">
        <v>5527061</v>
      </c>
      <c r="I204" s="6">
        <v>0</v>
      </c>
      <c r="J204"/>
      <c r="M204" s="2"/>
    </row>
    <row r="205" spans="1:13" ht="12.75">
      <c r="A205" s="3" t="s">
        <v>35</v>
      </c>
      <c r="B205" s="4" t="s">
        <v>19</v>
      </c>
      <c r="C205" s="5" t="s">
        <v>210</v>
      </c>
      <c r="D205" s="6">
        <f t="shared" si="3"/>
        <v>29623324</v>
      </c>
      <c r="E205" s="6">
        <v>7985637</v>
      </c>
      <c r="F205" s="6">
        <v>21400845</v>
      </c>
      <c r="G205" s="6">
        <v>236842</v>
      </c>
      <c r="H205" s="6">
        <v>12454180</v>
      </c>
      <c r="I205" s="6">
        <v>0</v>
      </c>
      <c r="J205"/>
      <c r="M205" s="2"/>
    </row>
    <row r="206" spans="1:13" ht="12.75">
      <c r="A206" s="3" t="s">
        <v>35</v>
      </c>
      <c r="B206" s="4" t="s">
        <v>21</v>
      </c>
      <c r="C206" s="5" t="s">
        <v>211</v>
      </c>
      <c r="D206" s="6">
        <f t="shared" si="3"/>
        <v>62647293</v>
      </c>
      <c r="E206" s="6">
        <v>6436966</v>
      </c>
      <c r="F206" s="6">
        <v>54956174</v>
      </c>
      <c r="G206" s="6">
        <v>1254153</v>
      </c>
      <c r="H206" s="6">
        <v>25390650</v>
      </c>
      <c r="I206" s="6">
        <v>0</v>
      </c>
      <c r="J206"/>
      <c r="M206" s="2"/>
    </row>
    <row r="207" spans="1:13" ht="12.75">
      <c r="A207" s="3" t="s">
        <v>35</v>
      </c>
      <c r="B207" s="4" t="s">
        <v>23</v>
      </c>
      <c r="C207" s="5" t="s">
        <v>212</v>
      </c>
      <c r="D207" s="6">
        <f t="shared" si="3"/>
        <v>29574736</v>
      </c>
      <c r="E207" s="6">
        <v>11222406</v>
      </c>
      <c r="F207" s="6">
        <v>17649662</v>
      </c>
      <c r="G207" s="6">
        <v>702668</v>
      </c>
      <c r="H207" s="6">
        <v>8191921</v>
      </c>
      <c r="I207" s="6">
        <v>0</v>
      </c>
      <c r="J207"/>
      <c r="M207" s="2"/>
    </row>
    <row r="208" spans="1:13" ht="12.75">
      <c r="A208" s="3" t="s">
        <v>35</v>
      </c>
      <c r="B208" s="4" t="s">
        <v>25</v>
      </c>
      <c r="C208" s="5" t="s">
        <v>213</v>
      </c>
      <c r="D208" s="6">
        <f t="shared" si="3"/>
        <v>18451142</v>
      </c>
      <c r="E208" s="6">
        <v>11498393</v>
      </c>
      <c r="F208" s="6">
        <v>3119503</v>
      </c>
      <c r="G208" s="6">
        <v>3833246</v>
      </c>
      <c r="H208" s="6">
        <v>8258041</v>
      </c>
      <c r="I208" s="6">
        <v>0</v>
      </c>
      <c r="J208"/>
      <c r="M208" s="2"/>
    </row>
    <row r="209" spans="1:13" ht="12.75">
      <c r="A209" s="3" t="s">
        <v>35</v>
      </c>
      <c r="B209" s="4" t="s">
        <v>27</v>
      </c>
      <c r="C209" s="5" t="s">
        <v>214</v>
      </c>
      <c r="D209" s="6">
        <f t="shared" si="3"/>
        <v>25998715</v>
      </c>
      <c r="E209" s="6">
        <v>10470393</v>
      </c>
      <c r="F209" s="6">
        <v>14944376</v>
      </c>
      <c r="G209" s="6">
        <v>583946</v>
      </c>
      <c r="H209" s="6">
        <v>10054298</v>
      </c>
      <c r="I209" s="6">
        <v>0</v>
      </c>
      <c r="J209"/>
      <c r="M209" s="2"/>
    </row>
    <row r="210" spans="1:13" ht="12.75">
      <c r="A210" s="3" t="s">
        <v>35</v>
      </c>
      <c r="B210" s="4" t="s">
        <v>29</v>
      </c>
      <c r="C210" s="5" t="s">
        <v>215</v>
      </c>
      <c r="D210" s="6">
        <f t="shared" si="3"/>
        <v>33499323</v>
      </c>
      <c r="E210" s="6">
        <v>9850880</v>
      </c>
      <c r="F210" s="6">
        <v>23460324</v>
      </c>
      <c r="G210" s="6">
        <v>188119</v>
      </c>
      <c r="H210" s="6">
        <v>9664034</v>
      </c>
      <c r="I210" s="6">
        <v>0</v>
      </c>
      <c r="J210"/>
      <c r="M210" s="2"/>
    </row>
    <row r="211" spans="1:13" ht="12.75">
      <c r="A211" s="3" t="s">
        <v>35</v>
      </c>
      <c r="B211" s="4" t="s">
        <v>31</v>
      </c>
      <c r="C211" s="5" t="s">
        <v>216</v>
      </c>
      <c r="D211" s="6">
        <f t="shared" si="3"/>
        <v>38185733</v>
      </c>
      <c r="E211" s="6">
        <v>13972717</v>
      </c>
      <c r="F211" s="6">
        <v>23916920</v>
      </c>
      <c r="G211" s="6">
        <v>296096</v>
      </c>
      <c r="H211" s="6">
        <v>26314535</v>
      </c>
      <c r="I211" s="6">
        <v>0</v>
      </c>
      <c r="J211"/>
      <c r="M211" s="2"/>
    </row>
    <row r="212" spans="1:13" ht="12.75">
      <c r="A212" s="3" t="s">
        <v>35</v>
      </c>
      <c r="B212" s="4" t="s">
        <v>33</v>
      </c>
      <c r="C212" s="5" t="s">
        <v>217</v>
      </c>
      <c r="D212" s="6">
        <f t="shared" si="3"/>
        <v>42901107</v>
      </c>
      <c r="E212" s="6">
        <v>6303675</v>
      </c>
      <c r="F212" s="6">
        <v>36310553</v>
      </c>
      <c r="G212" s="6">
        <v>286879</v>
      </c>
      <c r="H212" s="6">
        <v>14163311</v>
      </c>
      <c r="I212" s="6">
        <v>0</v>
      </c>
      <c r="J212"/>
      <c r="M212" s="2"/>
    </row>
    <row r="213" spans="1:13" ht="12.75">
      <c r="A213" s="3" t="s">
        <v>35</v>
      </c>
      <c r="B213" s="4" t="s">
        <v>35</v>
      </c>
      <c r="C213" s="5" t="s">
        <v>218</v>
      </c>
      <c r="D213" s="6">
        <f t="shared" si="3"/>
        <v>47629516</v>
      </c>
      <c r="E213" s="6">
        <v>5345270</v>
      </c>
      <c r="F213" s="6">
        <v>42045534</v>
      </c>
      <c r="G213" s="6">
        <v>238712</v>
      </c>
      <c r="H213" s="6">
        <v>19531406</v>
      </c>
      <c r="I213" s="6">
        <v>0</v>
      </c>
      <c r="J213"/>
      <c r="M213" s="2"/>
    </row>
    <row r="214" spans="1:13" ht="12.75">
      <c r="A214" s="3" t="s">
        <v>35</v>
      </c>
      <c r="B214" s="4" t="s">
        <v>37</v>
      </c>
      <c r="C214" s="5" t="s">
        <v>219</v>
      </c>
      <c r="D214" s="6">
        <f t="shared" si="3"/>
        <v>30890712</v>
      </c>
      <c r="E214" s="6">
        <v>10429163</v>
      </c>
      <c r="F214" s="6">
        <v>20336957</v>
      </c>
      <c r="G214" s="6">
        <v>124592</v>
      </c>
      <c r="H214" s="6">
        <v>7697069</v>
      </c>
      <c r="I214" s="6">
        <v>0</v>
      </c>
      <c r="J214"/>
      <c r="M214" s="2"/>
    </row>
    <row r="215" spans="1:13" ht="12.75">
      <c r="A215" s="3" t="s">
        <v>35</v>
      </c>
      <c r="B215" s="4" t="s">
        <v>39</v>
      </c>
      <c r="C215" s="5" t="s">
        <v>220</v>
      </c>
      <c r="D215" s="6">
        <f t="shared" si="3"/>
        <v>16315244</v>
      </c>
      <c r="E215" s="6">
        <v>4551849</v>
      </c>
      <c r="F215" s="6">
        <v>11660366</v>
      </c>
      <c r="G215" s="6">
        <v>103029</v>
      </c>
      <c r="H215" s="6">
        <v>7460028</v>
      </c>
      <c r="I215" s="6">
        <v>0</v>
      </c>
      <c r="J215"/>
      <c r="M215" s="2"/>
    </row>
    <row r="216" spans="1:13" ht="12.75">
      <c r="A216" s="3" t="s">
        <v>35</v>
      </c>
      <c r="B216" s="4" t="s">
        <v>41</v>
      </c>
      <c r="C216" s="5" t="s">
        <v>358</v>
      </c>
      <c r="D216" s="6">
        <f t="shared" si="3"/>
        <v>13280557</v>
      </c>
      <c r="E216" s="6">
        <v>4570273</v>
      </c>
      <c r="F216" s="6">
        <v>8085252</v>
      </c>
      <c r="G216" s="6">
        <v>625032</v>
      </c>
      <c r="H216" s="6">
        <v>3273462</v>
      </c>
      <c r="I216" s="6">
        <v>0</v>
      </c>
      <c r="J216"/>
      <c r="M216" s="2"/>
    </row>
    <row r="217" spans="1:13" ht="12.75">
      <c r="A217" s="3" t="s">
        <v>35</v>
      </c>
      <c r="B217" s="4" t="s">
        <v>53</v>
      </c>
      <c r="C217" s="5" t="s">
        <v>395</v>
      </c>
      <c r="D217" s="6">
        <f t="shared" si="3"/>
        <v>57769842</v>
      </c>
      <c r="E217" s="6">
        <v>0</v>
      </c>
      <c r="F217" s="6">
        <v>54183490</v>
      </c>
      <c r="G217" s="6">
        <v>3586352</v>
      </c>
      <c r="H217" s="6">
        <v>10327189</v>
      </c>
      <c r="I217" s="6">
        <v>0</v>
      </c>
      <c r="J217"/>
      <c r="M217" s="2"/>
    </row>
    <row r="218" spans="1:13" ht="12.75">
      <c r="A218" s="3" t="s">
        <v>35</v>
      </c>
      <c r="B218" s="4" t="s">
        <v>54</v>
      </c>
      <c r="C218" s="5" t="s">
        <v>396</v>
      </c>
      <c r="D218" s="6">
        <f t="shared" si="3"/>
        <v>67906974</v>
      </c>
      <c r="E218" s="6">
        <v>3790595</v>
      </c>
      <c r="F218" s="6">
        <v>60411506</v>
      </c>
      <c r="G218" s="6">
        <v>3704873</v>
      </c>
      <c r="H218" s="6">
        <v>11355778</v>
      </c>
      <c r="I218" s="6">
        <v>0</v>
      </c>
      <c r="J218"/>
      <c r="M218" s="2"/>
    </row>
    <row r="219" spans="1:13" ht="12.75">
      <c r="A219" s="3" t="s">
        <v>35</v>
      </c>
      <c r="B219" s="4" t="s">
        <v>55</v>
      </c>
      <c r="C219" s="5" t="s">
        <v>397</v>
      </c>
      <c r="D219" s="6">
        <f t="shared" si="3"/>
        <v>179639846</v>
      </c>
      <c r="E219" s="6">
        <v>0</v>
      </c>
      <c r="F219" s="6">
        <v>170360699</v>
      </c>
      <c r="G219" s="6">
        <v>9279147</v>
      </c>
      <c r="H219" s="6">
        <v>52126741</v>
      </c>
      <c r="I219" s="6">
        <v>3903853</v>
      </c>
      <c r="J219"/>
      <c r="M219" s="2"/>
    </row>
    <row r="220" spans="1:13" ht="12.75">
      <c r="A220" s="3" t="s">
        <v>35</v>
      </c>
      <c r="B220" s="4" t="s">
        <v>56</v>
      </c>
      <c r="C220" s="5" t="s">
        <v>398</v>
      </c>
      <c r="D220" s="6">
        <f t="shared" si="3"/>
        <v>41521765</v>
      </c>
      <c r="E220" s="6">
        <v>1756992</v>
      </c>
      <c r="F220" s="6">
        <v>34225865</v>
      </c>
      <c r="G220" s="6">
        <v>5538908</v>
      </c>
      <c r="H220" s="6">
        <v>9474761</v>
      </c>
      <c r="I220" s="6">
        <v>0</v>
      </c>
      <c r="J220"/>
      <c r="M220" s="2"/>
    </row>
    <row r="221" spans="1:13" ht="12.75">
      <c r="A221" s="3" t="s">
        <v>39</v>
      </c>
      <c r="B221" s="4" t="s">
        <v>2</v>
      </c>
      <c r="C221" s="5" t="s">
        <v>221</v>
      </c>
      <c r="D221" s="6">
        <f t="shared" si="3"/>
        <v>30832819</v>
      </c>
      <c r="E221" s="6">
        <v>6715487</v>
      </c>
      <c r="F221" s="6">
        <v>21339111</v>
      </c>
      <c r="G221" s="6">
        <v>2778221</v>
      </c>
      <c r="H221" s="6">
        <v>8373174</v>
      </c>
      <c r="I221" s="6">
        <v>0</v>
      </c>
      <c r="J221"/>
      <c r="M221" s="2"/>
    </row>
    <row r="222" spans="1:13" ht="12.75">
      <c r="A222" s="3" t="s">
        <v>39</v>
      </c>
      <c r="B222" s="4" t="s">
        <v>1</v>
      </c>
      <c r="C222" s="5" t="s">
        <v>222</v>
      </c>
      <c r="D222" s="6">
        <f t="shared" si="3"/>
        <v>24842767</v>
      </c>
      <c r="E222" s="6">
        <v>9916186</v>
      </c>
      <c r="F222" s="6">
        <v>9533060</v>
      </c>
      <c r="G222" s="6">
        <v>5393521</v>
      </c>
      <c r="H222" s="6">
        <v>26832134</v>
      </c>
      <c r="I222" s="6">
        <v>0</v>
      </c>
      <c r="J222"/>
      <c r="M222" s="2"/>
    </row>
    <row r="223" spans="1:13" ht="12.75">
      <c r="A223" s="3" t="s">
        <v>39</v>
      </c>
      <c r="B223" s="4" t="s">
        <v>5</v>
      </c>
      <c r="C223" s="5" t="s">
        <v>223</v>
      </c>
      <c r="D223" s="6">
        <f t="shared" si="3"/>
        <v>22451228</v>
      </c>
      <c r="E223" s="6">
        <v>3418324</v>
      </c>
      <c r="F223" s="6">
        <v>15078956</v>
      </c>
      <c r="G223" s="6">
        <v>3953948</v>
      </c>
      <c r="H223" s="6">
        <v>8947851</v>
      </c>
      <c r="I223" s="6">
        <v>0</v>
      </c>
      <c r="J223"/>
      <c r="M223" s="2"/>
    </row>
    <row r="224" spans="1:13" ht="12.75">
      <c r="A224" s="3" t="s">
        <v>39</v>
      </c>
      <c r="B224" s="4" t="s">
        <v>7</v>
      </c>
      <c r="C224" s="5" t="s">
        <v>224</v>
      </c>
      <c r="D224" s="6">
        <f t="shared" si="3"/>
        <v>24613682</v>
      </c>
      <c r="E224" s="6">
        <v>6886414</v>
      </c>
      <c r="F224" s="6">
        <v>16240897</v>
      </c>
      <c r="G224" s="6">
        <v>1486371</v>
      </c>
      <c r="H224" s="6">
        <v>6425000</v>
      </c>
      <c r="I224" s="6">
        <v>0</v>
      </c>
      <c r="J224"/>
      <c r="M224" s="2"/>
    </row>
    <row r="225" spans="1:13" ht="12.75">
      <c r="A225" s="3" t="s">
        <v>39</v>
      </c>
      <c r="B225" s="4" t="s">
        <v>9</v>
      </c>
      <c r="C225" s="5" t="s">
        <v>225</v>
      </c>
      <c r="D225" s="6">
        <f t="shared" si="3"/>
        <v>15355721</v>
      </c>
      <c r="E225" s="6">
        <v>2768413</v>
      </c>
      <c r="F225" s="6">
        <v>9501142</v>
      </c>
      <c r="G225" s="6">
        <v>3086166</v>
      </c>
      <c r="H225" s="6">
        <v>7412560</v>
      </c>
      <c r="I225" s="6">
        <v>0</v>
      </c>
      <c r="J225"/>
      <c r="M225" s="2"/>
    </row>
    <row r="226" spans="1:13" ht="12.75">
      <c r="A226" s="3" t="s">
        <v>39</v>
      </c>
      <c r="B226" s="4" t="s">
        <v>11</v>
      </c>
      <c r="C226" s="5" t="s">
        <v>226</v>
      </c>
      <c r="D226" s="6">
        <f t="shared" si="3"/>
        <v>13578339</v>
      </c>
      <c r="E226" s="6">
        <v>6122856</v>
      </c>
      <c r="F226" s="6">
        <v>5658641</v>
      </c>
      <c r="G226" s="6">
        <v>1796842</v>
      </c>
      <c r="H226" s="6">
        <v>3725707</v>
      </c>
      <c r="I226" s="6">
        <v>0</v>
      </c>
      <c r="J226"/>
      <c r="M226" s="2"/>
    </row>
    <row r="227" spans="1:13" ht="12.75">
      <c r="A227" s="3" t="s">
        <v>39</v>
      </c>
      <c r="B227" s="4" t="s">
        <v>13</v>
      </c>
      <c r="C227" s="5" t="s">
        <v>227</v>
      </c>
      <c r="D227" s="6">
        <f t="shared" si="3"/>
        <v>10014323</v>
      </c>
      <c r="E227" s="6">
        <v>6038043</v>
      </c>
      <c r="F227" s="6">
        <v>831756</v>
      </c>
      <c r="G227" s="6">
        <v>3144524</v>
      </c>
      <c r="H227" s="6">
        <v>5243065</v>
      </c>
      <c r="I227" s="6">
        <v>0</v>
      </c>
      <c r="J227"/>
      <c r="M227" s="2"/>
    </row>
    <row r="228" spans="1:13" ht="12.75">
      <c r="A228" s="3" t="s">
        <v>39</v>
      </c>
      <c r="B228" s="4" t="s">
        <v>15</v>
      </c>
      <c r="C228" s="5" t="s">
        <v>228</v>
      </c>
      <c r="D228" s="6">
        <f t="shared" si="3"/>
        <v>19871424</v>
      </c>
      <c r="E228" s="6">
        <v>5212530</v>
      </c>
      <c r="F228" s="6">
        <v>11840796</v>
      </c>
      <c r="G228" s="6">
        <v>2818098</v>
      </c>
      <c r="H228" s="6">
        <v>3769534</v>
      </c>
      <c r="I228" s="6">
        <v>0</v>
      </c>
      <c r="J228"/>
      <c r="M228" s="2"/>
    </row>
    <row r="229" spans="1:13" ht="12.75">
      <c r="A229" s="3" t="s">
        <v>39</v>
      </c>
      <c r="B229" s="4" t="s">
        <v>17</v>
      </c>
      <c r="C229" s="5" t="s">
        <v>229</v>
      </c>
      <c r="D229" s="6">
        <f t="shared" si="3"/>
        <v>7617848</v>
      </c>
      <c r="E229" s="6">
        <v>2633563</v>
      </c>
      <c r="F229" s="6">
        <v>3173503</v>
      </c>
      <c r="G229" s="6">
        <v>1810782</v>
      </c>
      <c r="H229" s="6">
        <v>2419871</v>
      </c>
      <c r="I229" s="6">
        <v>0</v>
      </c>
      <c r="J229"/>
      <c r="M229" s="2"/>
    </row>
    <row r="230" spans="1:13" ht="12.75">
      <c r="A230" s="3" t="s">
        <v>39</v>
      </c>
      <c r="B230" s="4" t="s">
        <v>19</v>
      </c>
      <c r="C230" s="5" t="s">
        <v>230</v>
      </c>
      <c r="D230" s="6">
        <f t="shared" si="3"/>
        <v>18984152</v>
      </c>
      <c r="E230" s="6">
        <v>4705011</v>
      </c>
      <c r="F230" s="6">
        <v>10513508</v>
      </c>
      <c r="G230" s="6">
        <v>3765633</v>
      </c>
      <c r="H230" s="6">
        <v>5207174</v>
      </c>
      <c r="I230" s="6">
        <v>0</v>
      </c>
      <c r="J230"/>
      <c r="M230" s="2"/>
    </row>
    <row r="231" spans="1:13" ht="12.75">
      <c r="A231" s="3" t="s">
        <v>39</v>
      </c>
      <c r="B231" s="4" t="s">
        <v>21</v>
      </c>
      <c r="C231" s="5" t="s">
        <v>231</v>
      </c>
      <c r="D231" s="6">
        <f t="shared" si="3"/>
        <v>34760440</v>
      </c>
      <c r="E231" s="6">
        <v>8685699</v>
      </c>
      <c r="F231" s="6">
        <v>20512420</v>
      </c>
      <c r="G231" s="6">
        <v>5562321</v>
      </c>
      <c r="H231" s="6">
        <v>8167178</v>
      </c>
      <c r="I231" s="6">
        <v>0</v>
      </c>
      <c r="J231"/>
      <c r="M231" s="2"/>
    </row>
    <row r="232" spans="1:13" ht="12.75">
      <c r="A232" s="3" t="s">
        <v>39</v>
      </c>
      <c r="B232" s="4" t="s">
        <v>23</v>
      </c>
      <c r="C232" s="5" t="s">
        <v>232</v>
      </c>
      <c r="D232" s="6">
        <f t="shared" si="3"/>
        <v>11008733</v>
      </c>
      <c r="E232" s="6">
        <v>3688240</v>
      </c>
      <c r="F232" s="6">
        <v>3381039</v>
      </c>
      <c r="G232" s="6">
        <v>3939454</v>
      </c>
      <c r="H232" s="6">
        <v>4197317</v>
      </c>
      <c r="I232" s="6">
        <v>0</v>
      </c>
      <c r="J232"/>
      <c r="M232" s="2"/>
    </row>
    <row r="233" spans="1:13" ht="12.75">
      <c r="A233" s="3" t="s">
        <v>39</v>
      </c>
      <c r="B233" s="4" t="s">
        <v>25</v>
      </c>
      <c r="C233" s="5" t="s">
        <v>233</v>
      </c>
      <c r="D233" s="6">
        <f t="shared" si="3"/>
        <v>29537336</v>
      </c>
      <c r="E233" s="6">
        <v>4607618</v>
      </c>
      <c r="F233" s="6">
        <v>21469206</v>
      </c>
      <c r="G233" s="6">
        <v>3460512</v>
      </c>
      <c r="H233" s="6">
        <v>8336112</v>
      </c>
      <c r="I233" s="6">
        <v>0</v>
      </c>
      <c r="J233"/>
      <c r="M233" s="2"/>
    </row>
    <row r="234" spans="1:13" ht="12.75">
      <c r="A234" s="3" t="s">
        <v>39</v>
      </c>
      <c r="B234" s="4" t="s">
        <v>27</v>
      </c>
      <c r="C234" s="5" t="s">
        <v>234</v>
      </c>
      <c r="D234" s="6">
        <f t="shared" si="3"/>
        <v>24197711</v>
      </c>
      <c r="E234" s="6">
        <v>3532676</v>
      </c>
      <c r="F234" s="6">
        <v>19387974</v>
      </c>
      <c r="G234" s="6">
        <v>1277061</v>
      </c>
      <c r="H234" s="6">
        <v>7125574</v>
      </c>
      <c r="I234" s="6">
        <v>0</v>
      </c>
      <c r="J234"/>
      <c r="M234" s="2"/>
    </row>
    <row r="235" spans="1:13" ht="12.75">
      <c r="A235" s="3" t="s">
        <v>39</v>
      </c>
      <c r="B235" s="4" t="s">
        <v>53</v>
      </c>
      <c r="C235" s="5" t="s">
        <v>399</v>
      </c>
      <c r="D235" s="6">
        <f t="shared" si="3"/>
        <v>190248715</v>
      </c>
      <c r="E235" s="6">
        <v>0</v>
      </c>
      <c r="F235" s="6">
        <v>177729458</v>
      </c>
      <c r="G235" s="6">
        <v>12519257</v>
      </c>
      <c r="H235" s="6">
        <v>74793710</v>
      </c>
      <c r="I235" s="6">
        <v>0</v>
      </c>
      <c r="J235"/>
      <c r="M235" s="2"/>
    </row>
    <row r="236" spans="1:13" ht="12.75">
      <c r="A236" s="3" t="s">
        <v>39</v>
      </c>
      <c r="B236" s="4" t="s">
        <v>54</v>
      </c>
      <c r="C236" s="5" t="s">
        <v>400</v>
      </c>
      <c r="D236" s="6">
        <f t="shared" si="3"/>
        <v>54576101</v>
      </c>
      <c r="E236" s="6">
        <v>1832724</v>
      </c>
      <c r="F236" s="6">
        <v>48204282</v>
      </c>
      <c r="G236" s="6">
        <v>4539095</v>
      </c>
      <c r="H236" s="6">
        <v>13556689</v>
      </c>
      <c r="I236" s="6">
        <v>0</v>
      </c>
      <c r="J236"/>
      <c r="M236" s="2"/>
    </row>
    <row r="237" spans="1:13" ht="12.75">
      <c r="A237" s="3" t="s">
        <v>39</v>
      </c>
      <c r="B237" s="4" t="s">
        <v>55</v>
      </c>
      <c r="C237" s="5" t="s">
        <v>401</v>
      </c>
      <c r="D237" s="6">
        <f t="shared" si="3"/>
        <v>49552537</v>
      </c>
      <c r="E237" s="6">
        <v>2172668</v>
      </c>
      <c r="F237" s="6">
        <v>39785097</v>
      </c>
      <c r="G237" s="6">
        <v>7594772</v>
      </c>
      <c r="H237" s="6">
        <v>13815634</v>
      </c>
      <c r="I237" s="6">
        <v>0</v>
      </c>
      <c r="J237"/>
      <c r="M237" s="2"/>
    </row>
    <row r="238" spans="1:13" ht="12.75">
      <c r="A238" s="3" t="s">
        <v>43</v>
      </c>
      <c r="B238" s="4" t="s">
        <v>2</v>
      </c>
      <c r="C238" s="5" t="s">
        <v>235</v>
      </c>
      <c r="D238" s="6">
        <f t="shared" si="3"/>
        <v>46008594</v>
      </c>
      <c r="E238" s="6">
        <v>9724655</v>
      </c>
      <c r="F238" s="6">
        <v>33252959</v>
      </c>
      <c r="G238" s="6">
        <v>3030980</v>
      </c>
      <c r="H238" s="6">
        <v>11888864</v>
      </c>
      <c r="I238" s="6">
        <v>0</v>
      </c>
      <c r="J238"/>
      <c r="M238" s="2"/>
    </row>
    <row r="239" spans="1:13" ht="12.75">
      <c r="A239" s="3" t="s">
        <v>43</v>
      </c>
      <c r="B239" s="4" t="s">
        <v>1</v>
      </c>
      <c r="C239" s="5" t="s">
        <v>236</v>
      </c>
      <c r="D239" s="6">
        <f t="shared" si="3"/>
        <v>58357477</v>
      </c>
      <c r="E239" s="6">
        <v>8046431</v>
      </c>
      <c r="F239" s="6">
        <v>48815262</v>
      </c>
      <c r="G239" s="6">
        <v>1495784</v>
      </c>
      <c r="H239" s="6">
        <v>16648407</v>
      </c>
      <c r="I239" s="6">
        <v>0</v>
      </c>
      <c r="J239"/>
      <c r="M239" s="2"/>
    </row>
    <row r="240" spans="1:13" ht="12.75">
      <c r="A240" s="3" t="s">
        <v>43</v>
      </c>
      <c r="B240" s="4" t="s">
        <v>5</v>
      </c>
      <c r="C240" s="5" t="s">
        <v>237</v>
      </c>
      <c r="D240" s="6">
        <f t="shared" si="3"/>
        <v>45130401</v>
      </c>
      <c r="E240" s="6">
        <v>7924841</v>
      </c>
      <c r="F240" s="6">
        <v>34564103</v>
      </c>
      <c r="G240" s="6">
        <v>2641457</v>
      </c>
      <c r="H240" s="6">
        <v>7892536</v>
      </c>
      <c r="I240" s="6">
        <v>0</v>
      </c>
      <c r="J240"/>
      <c r="M240" s="2"/>
    </row>
    <row r="241" spans="1:13" ht="12.75">
      <c r="A241" s="3" t="s">
        <v>43</v>
      </c>
      <c r="B241" s="4" t="s">
        <v>7</v>
      </c>
      <c r="C241" s="5" t="s">
        <v>238</v>
      </c>
      <c r="D241" s="6">
        <f t="shared" si="3"/>
        <v>18446832</v>
      </c>
      <c r="E241" s="6">
        <v>0</v>
      </c>
      <c r="F241" s="6">
        <v>16441843</v>
      </c>
      <c r="G241" s="6">
        <v>2004989</v>
      </c>
      <c r="H241" s="6">
        <v>29024715</v>
      </c>
      <c r="I241" s="6">
        <v>0</v>
      </c>
      <c r="J241"/>
      <c r="M241" s="2"/>
    </row>
    <row r="242" spans="1:13" ht="12.75">
      <c r="A242" s="3" t="s">
        <v>43</v>
      </c>
      <c r="B242" s="4" t="s">
        <v>9</v>
      </c>
      <c r="C242" s="5" t="s">
        <v>239</v>
      </c>
      <c r="D242" s="6">
        <f t="shared" si="3"/>
        <v>56703233</v>
      </c>
      <c r="E242" s="6">
        <v>6663746</v>
      </c>
      <c r="F242" s="6">
        <v>49574131</v>
      </c>
      <c r="G242" s="6">
        <v>465356</v>
      </c>
      <c r="H242" s="6">
        <v>26333743</v>
      </c>
      <c r="I242" s="6">
        <v>0</v>
      </c>
      <c r="J242"/>
      <c r="M242" s="2"/>
    </row>
    <row r="243" spans="1:13" ht="12.75">
      <c r="A243" s="3" t="s">
        <v>43</v>
      </c>
      <c r="B243" s="4" t="s">
        <v>11</v>
      </c>
      <c r="C243" s="5" t="s">
        <v>240</v>
      </c>
      <c r="D243" s="6">
        <f t="shared" si="3"/>
        <v>39795867</v>
      </c>
      <c r="E243" s="6">
        <v>5615895</v>
      </c>
      <c r="F243" s="6">
        <v>33714624</v>
      </c>
      <c r="G243" s="6">
        <v>465348</v>
      </c>
      <c r="H243" s="6">
        <v>10894791</v>
      </c>
      <c r="I243" s="6">
        <v>0</v>
      </c>
      <c r="J243"/>
      <c r="M243" s="2"/>
    </row>
    <row r="244" spans="1:13" ht="12.75">
      <c r="A244" s="3" t="s">
        <v>43</v>
      </c>
      <c r="B244" s="4" t="s">
        <v>13</v>
      </c>
      <c r="C244" s="5" t="s">
        <v>241</v>
      </c>
      <c r="D244" s="6">
        <f t="shared" si="3"/>
        <v>36799867</v>
      </c>
      <c r="E244" s="6">
        <v>4990813</v>
      </c>
      <c r="F244" s="6">
        <v>31054322</v>
      </c>
      <c r="G244" s="6">
        <v>754732</v>
      </c>
      <c r="H244" s="6">
        <v>13893188</v>
      </c>
      <c r="I244" s="6">
        <v>0</v>
      </c>
      <c r="J244"/>
      <c r="M244" s="2"/>
    </row>
    <row r="245" spans="1:13" ht="12.75">
      <c r="A245" s="3" t="s">
        <v>43</v>
      </c>
      <c r="B245" s="4" t="s">
        <v>15</v>
      </c>
      <c r="C245" s="5" t="s">
        <v>242</v>
      </c>
      <c r="D245" s="6">
        <f t="shared" si="3"/>
        <v>32520550</v>
      </c>
      <c r="E245" s="6">
        <v>4954936</v>
      </c>
      <c r="F245" s="6">
        <v>27227514</v>
      </c>
      <c r="G245" s="6">
        <v>338100</v>
      </c>
      <c r="H245" s="6">
        <v>11513377</v>
      </c>
      <c r="I245" s="6">
        <v>0</v>
      </c>
      <c r="J245"/>
      <c r="M245" s="2"/>
    </row>
    <row r="246" spans="1:13" ht="12.75">
      <c r="A246" s="3" t="s">
        <v>43</v>
      </c>
      <c r="B246" s="4" t="s">
        <v>17</v>
      </c>
      <c r="C246" s="5" t="s">
        <v>243</v>
      </c>
      <c r="D246" s="6">
        <f t="shared" si="3"/>
        <v>46046092</v>
      </c>
      <c r="E246" s="6">
        <v>7707419</v>
      </c>
      <c r="F246" s="6">
        <v>37518007</v>
      </c>
      <c r="G246" s="6">
        <v>820666</v>
      </c>
      <c r="H246" s="6">
        <v>11090477</v>
      </c>
      <c r="I246" s="6">
        <v>0</v>
      </c>
      <c r="J246"/>
      <c r="M246" s="2"/>
    </row>
    <row r="247" spans="1:13" ht="12.75">
      <c r="A247" s="3" t="s">
        <v>43</v>
      </c>
      <c r="B247" s="4" t="s">
        <v>19</v>
      </c>
      <c r="C247" s="5" t="s">
        <v>157</v>
      </c>
      <c r="D247" s="6">
        <f t="shared" si="3"/>
        <v>18928831</v>
      </c>
      <c r="E247" s="6">
        <v>6919441</v>
      </c>
      <c r="F247" s="6">
        <v>10478245</v>
      </c>
      <c r="G247" s="6">
        <v>1531145</v>
      </c>
      <c r="H247" s="6">
        <v>5599462</v>
      </c>
      <c r="I247" s="6">
        <v>0</v>
      </c>
      <c r="J247"/>
      <c r="M247" s="2"/>
    </row>
    <row r="248" spans="1:13" ht="12.75">
      <c r="A248" s="3" t="s">
        <v>43</v>
      </c>
      <c r="B248" s="4" t="s">
        <v>21</v>
      </c>
      <c r="C248" s="5" t="s">
        <v>244</v>
      </c>
      <c r="D248" s="6">
        <f t="shared" si="3"/>
        <v>24252115</v>
      </c>
      <c r="E248" s="6">
        <v>3817120</v>
      </c>
      <c r="F248" s="6">
        <v>20106902</v>
      </c>
      <c r="G248" s="6">
        <v>328093</v>
      </c>
      <c r="H248" s="6">
        <v>16660219</v>
      </c>
      <c r="I248" s="6">
        <v>0</v>
      </c>
      <c r="J248"/>
      <c r="M248" s="2"/>
    </row>
    <row r="249" spans="1:13" ht="12.75">
      <c r="A249" s="3" t="s">
        <v>43</v>
      </c>
      <c r="B249" s="4" t="s">
        <v>23</v>
      </c>
      <c r="C249" s="5" t="s">
        <v>245</v>
      </c>
      <c r="D249" s="6">
        <f t="shared" si="3"/>
        <v>30135079</v>
      </c>
      <c r="E249" s="6">
        <v>8182219</v>
      </c>
      <c r="F249" s="6">
        <v>17579064</v>
      </c>
      <c r="G249" s="6">
        <v>4373796</v>
      </c>
      <c r="H249" s="6">
        <v>18036500</v>
      </c>
      <c r="I249" s="6">
        <v>0</v>
      </c>
      <c r="J249"/>
      <c r="M249" s="2"/>
    </row>
    <row r="250" spans="1:13" ht="12.75">
      <c r="A250" s="3" t="s">
        <v>43</v>
      </c>
      <c r="B250" s="4" t="s">
        <v>25</v>
      </c>
      <c r="C250" s="5" t="s">
        <v>246</v>
      </c>
      <c r="D250" s="6">
        <f t="shared" si="3"/>
        <v>61757180</v>
      </c>
      <c r="E250" s="6">
        <v>8432765</v>
      </c>
      <c r="F250" s="6">
        <v>51643351</v>
      </c>
      <c r="G250" s="6">
        <v>1681064</v>
      </c>
      <c r="H250" s="6">
        <v>21391676</v>
      </c>
      <c r="I250" s="6">
        <v>0</v>
      </c>
      <c r="J250"/>
      <c r="M250" s="2"/>
    </row>
    <row r="251" spans="1:13" ht="12.75">
      <c r="A251" s="3" t="s">
        <v>43</v>
      </c>
      <c r="B251" s="4" t="s">
        <v>27</v>
      </c>
      <c r="C251" s="5" t="s">
        <v>247</v>
      </c>
      <c r="D251" s="6">
        <f t="shared" si="3"/>
        <v>53647814</v>
      </c>
      <c r="E251" s="6">
        <v>5531245</v>
      </c>
      <c r="F251" s="6">
        <v>47615417</v>
      </c>
      <c r="G251" s="6">
        <v>501152</v>
      </c>
      <c r="H251" s="6">
        <v>20718706</v>
      </c>
      <c r="I251" s="6">
        <v>0</v>
      </c>
      <c r="J251"/>
      <c r="M251" s="2"/>
    </row>
    <row r="252" spans="1:13" ht="12.75">
      <c r="A252" s="3" t="s">
        <v>43</v>
      </c>
      <c r="B252" s="4" t="s">
        <v>29</v>
      </c>
      <c r="C252" s="5" t="s">
        <v>248</v>
      </c>
      <c r="D252" s="6">
        <f t="shared" si="3"/>
        <v>70422733</v>
      </c>
      <c r="E252" s="6">
        <v>7756543</v>
      </c>
      <c r="F252" s="6">
        <v>61699709</v>
      </c>
      <c r="G252" s="6">
        <v>966481</v>
      </c>
      <c r="H252" s="6">
        <v>43562587</v>
      </c>
      <c r="I252" s="6">
        <v>0</v>
      </c>
      <c r="J252"/>
      <c r="M252" s="2"/>
    </row>
    <row r="253" spans="1:13" ht="12.75">
      <c r="A253" s="3" t="s">
        <v>43</v>
      </c>
      <c r="B253" s="4" t="s">
        <v>31</v>
      </c>
      <c r="C253" s="5" t="s">
        <v>359</v>
      </c>
      <c r="D253" s="6">
        <f t="shared" si="3"/>
        <v>23656804</v>
      </c>
      <c r="E253" s="6">
        <v>5509444</v>
      </c>
      <c r="F253" s="6">
        <v>15697585</v>
      </c>
      <c r="G253" s="6">
        <v>2449775</v>
      </c>
      <c r="H253" s="6">
        <v>5218993</v>
      </c>
      <c r="I253" s="6">
        <v>0</v>
      </c>
      <c r="J253"/>
      <c r="M253" s="2"/>
    </row>
    <row r="254" spans="1:13" ht="12.75">
      <c r="A254" s="3" t="s">
        <v>43</v>
      </c>
      <c r="B254" s="4" t="s">
        <v>53</v>
      </c>
      <c r="C254" s="5" t="s">
        <v>402</v>
      </c>
      <c r="D254" s="6">
        <f t="shared" si="3"/>
        <v>204009640</v>
      </c>
      <c r="E254" s="6">
        <v>0</v>
      </c>
      <c r="F254" s="6">
        <v>183761374</v>
      </c>
      <c r="G254" s="6">
        <v>20248266</v>
      </c>
      <c r="H254" s="6">
        <v>159836556</v>
      </c>
      <c r="I254" s="6">
        <v>39523006</v>
      </c>
      <c r="J254"/>
      <c r="M254" s="2"/>
    </row>
    <row r="255" spans="1:13" ht="12.75">
      <c r="A255" s="3" t="s">
        <v>43</v>
      </c>
      <c r="B255" s="4" t="s">
        <v>54</v>
      </c>
      <c r="C255" s="5" t="s">
        <v>403</v>
      </c>
      <c r="D255" s="6">
        <f t="shared" si="3"/>
        <v>102901614</v>
      </c>
      <c r="E255" s="6">
        <v>0</v>
      </c>
      <c r="F255" s="6">
        <v>97044658</v>
      </c>
      <c r="G255" s="6">
        <v>5856956</v>
      </c>
      <c r="H255" s="6">
        <v>86385379</v>
      </c>
      <c r="I255" s="6">
        <v>18581675</v>
      </c>
      <c r="J255"/>
      <c r="M255" s="2"/>
    </row>
    <row r="256" spans="1:13" ht="12.75">
      <c r="A256" s="3" t="s">
        <v>43</v>
      </c>
      <c r="B256" s="4" t="s">
        <v>55</v>
      </c>
      <c r="C256" s="5" t="s">
        <v>404</v>
      </c>
      <c r="D256" s="6">
        <f t="shared" si="3"/>
        <v>66342920</v>
      </c>
      <c r="E256" s="6">
        <v>0</v>
      </c>
      <c r="F256" s="6">
        <v>61034526</v>
      </c>
      <c r="G256" s="6">
        <v>5308394</v>
      </c>
      <c r="H256" s="6">
        <v>21876809</v>
      </c>
      <c r="I256" s="6">
        <v>0</v>
      </c>
      <c r="J256"/>
      <c r="M256" s="2"/>
    </row>
    <row r="257" spans="1:13" ht="12.75">
      <c r="A257" s="3" t="s">
        <v>43</v>
      </c>
      <c r="B257" s="4" t="s">
        <v>56</v>
      </c>
      <c r="C257" s="5" t="s">
        <v>405</v>
      </c>
      <c r="D257" s="6">
        <f t="shared" si="3"/>
        <v>21513398</v>
      </c>
      <c r="E257" s="6">
        <v>0</v>
      </c>
      <c r="F257" s="6">
        <v>19741295</v>
      </c>
      <c r="G257" s="6">
        <v>1772103</v>
      </c>
      <c r="H257" s="6">
        <v>17369184</v>
      </c>
      <c r="I257" s="6">
        <v>7266134</v>
      </c>
      <c r="J257"/>
      <c r="M257" s="2"/>
    </row>
    <row r="258" spans="1:13" ht="12.75">
      <c r="A258" s="3" t="s">
        <v>47</v>
      </c>
      <c r="B258" s="4" t="s">
        <v>2</v>
      </c>
      <c r="C258" s="5" t="s">
        <v>249</v>
      </c>
      <c r="D258" s="6">
        <f t="shared" si="3"/>
        <v>28214418</v>
      </c>
      <c r="E258" s="6">
        <v>1193614</v>
      </c>
      <c r="F258" s="6">
        <v>26815820</v>
      </c>
      <c r="G258" s="6">
        <v>204984</v>
      </c>
      <c r="H258" s="6">
        <v>40452771</v>
      </c>
      <c r="I258" s="6">
        <v>1279118</v>
      </c>
      <c r="J258"/>
      <c r="M258" s="2"/>
    </row>
    <row r="259" spans="1:13" ht="12.75">
      <c r="A259" s="3" t="s">
        <v>47</v>
      </c>
      <c r="B259" s="4" t="s">
        <v>1</v>
      </c>
      <c r="C259" s="5" t="s">
        <v>223</v>
      </c>
      <c r="D259" s="6">
        <f t="shared" si="3"/>
        <v>21261877</v>
      </c>
      <c r="E259" s="6">
        <v>0</v>
      </c>
      <c r="F259" s="6">
        <v>18603890</v>
      </c>
      <c r="G259" s="6">
        <v>2657987</v>
      </c>
      <c r="H259" s="6">
        <v>44150474</v>
      </c>
      <c r="I259" s="6">
        <v>0</v>
      </c>
      <c r="J259"/>
      <c r="M259" s="2"/>
    </row>
    <row r="260" spans="1:13" ht="12.75">
      <c r="A260" s="3" t="s">
        <v>47</v>
      </c>
      <c r="B260" s="4" t="s">
        <v>5</v>
      </c>
      <c r="C260" s="5" t="s">
        <v>250</v>
      </c>
      <c r="D260" s="6">
        <f t="shared" si="3"/>
        <v>61860608</v>
      </c>
      <c r="E260" s="6">
        <v>1358349</v>
      </c>
      <c r="F260" s="6">
        <v>58307608</v>
      </c>
      <c r="G260" s="6">
        <v>2194651</v>
      </c>
      <c r="H260" s="6">
        <v>39640704</v>
      </c>
      <c r="I260" s="6">
        <v>0</v>
      </c>
      <c r="J260"/>
      <c r="M260" s="2"/>
    </row>
    <row r="261" spans="1:13" ht="12.75">
      <c r="A261" s="3" t="s">
        <v>47</v>
      </c>
      <c r="B261" s="4" t="s">
        <v>7</v>
      </c>
      <c r="C261" s="5" t="s">
        <v>251</v>
      </c>
      <c r="D261" s="6">
        <f aca="true" t="shared" si="4" ref="D261:D324">E261+F261+G261</f>
        <v>23669684</v>
      </c>
      <c r="E261" s="6">
        <v>9030601</v>
      </c>
      <c r="F261" s="6">
        <v>9460028</v>
      </c>
      <c r="G261" s="6">
        <v>5179055</v>
      </c>
      <c r="H261" s="6">
        <v>24661121</v>
      </c>
      <c r="I261" s="6">
        <v>0</v>
      </c>
      <c r="J261"/>
      <c r="M261" s="2"/>
    </row>
    <row r="262" spans="1:13" ht="12.75">
      <c r="A262" s="3" t="s">
        <v>47</v>
      </c>
      <c r="B262" s="4" t="s">
        <v>9</v>
      </c>
      <c r="C262" s="5" t="s">
        <v>252</v>
      </c>
      <c r="D262" s="6">
        <f t="shared" si="4"/>
        <v>21378025</v>
      </c>
      <c r="E262" s="6">
        <v>0</v>
      </c>
      <c r="F262" s="6">
        <v>18235035</v>
      </c>
      <c r="G262" s="6">
        <v>3142990</v>
      </c>
      <c r="H262" s="6">
        <v>28309188</v>
      </c>
      <c r="I262" s="6">
        <v>0</v>
      </c>
      <c r="J262"/>
      <c r="M262" s="2"/>
    </row>
    <row r="263" spans="1:13" ht="12.75">
      <c r="A263" s="3" t="s">
        <v>47</v>
      </c>
      <c r="B263" s="4" t="s">
        <v>11</v>
      </c>
      <c r="C263" s="5" t="s">
        <v>253</v>
      </c>
      <c r="D263" s="6">
        <f t="shared" si="4"/>
        <v>19078213</v>
      </c>
      <c r="E263" s="6">
        <v>4210163</v>
      </c>
      <c r="F263" s="6">
        <v>13872333</v>
      </c>
      <c r="G263" s="6">
        <v>995717</v>
      </c>
      <c r="H263" s="6">
        <v>16458301</v>
      </c>
      <c r="I263" s="6">
        <v>0</v>
      </c>
      <c r="J263"/>
      <c r="M263" s="2"/>
    </row>
    <row r="264" spans="1:13" ht="12.75">
      <c r="A264" s="3" t="s">
        <v>47</v>
      </c>
      <c r="B264" s="4" t="s">
        <v>13</v>
      </c>
      <c r="C264" s="5" t="s">
        <v>254</v>
      </c>
      <c r="D264" s="6">
        <f t="shared" si="4"/>
        <v>33983445</v>
      </c>
      <c r="E264" s="6">
        <v>3477339</v>
      </c>
      <c r="F264" s="6">
        <v>30126328</v>
      </c>
      <c r="G264" s="6">
        <v>379778</v>
      </c>
      <c r="H264" s="6">
        <v>13855083</v>
      </c>
      <c r="I264" s="6">
        <v>0</v>
      </c>
      <c r="J264"/>
      <c r="M264" s="2"/>
    </row>
    <row r="265" spans="1:13" ht="12.75">
      <c r="A265" s="3" t="s">
        <v>47</v>
      </c>
      <c r="B265" s="4" t="s">
        <v>15</v>
      </c>
      <c r="C265" s="5" t="s">
        <v>255</v>
      </c>
      <c r="D265" s="6">
        <f t="shared" si="4"/>
        <v>26217030</v>
      </c>
      <c r="E265" s="6">
        <v>0</v>
      </c>
      <c r="F265" s="6">
        <v>24097555</v>
      </c>
      <c r="G265" s="6">
        <v>2119475</v>
      </c>
      <c r="H265" s="6">
        <v>29961431</v>
      </c>
      <c r="I265" s="6">
        <v>4478397</v>
      </c>
      <c r="J265"/>
      <c r="M265" s="2"/>
    </row>
    <row r="266" spans="1:13" ht="12.75">
      <c r="A266" s="3" t="s">
        <v>47</v>
      </c>
      <c r="B266" s="4" t="s">
        <v>17</v>
      </c>
      <c r="C266" s="5" t="s">
        <v>256</v>
      </c>
      <c r="D266" s="6">
        <f t="shared" si="4"/>
        <v>18217849</v>
      </c>
      <c r="E266" s="6">
        <v>2975296</v>
      </c>
      <c r="F266" s="6">
        <v>14044372</v>
      </c>
      <c r="G266" s="6">
        <v>1198181</v>
      </c>
      <c r="H266" s="6">
        <v>14362698</v>
      </c>
      <c r="I266" s="6">
        <v>0</v>
      </c>
      <c r="J266"/>
      <c r="M266" s="2"/>
    </row>
    <row r="267" spans="1:13" ht="12.75">
      <c r="A267" s="3" t="s">
        <v>47</v>
      </c>
      <c r="B267" s="4" t="s">
        <v>19</v>
      </c>
      <c r="C267" s="5" t="s">
        <v>257</v>
      </c>
      <c r="D267" s="6">
        <f t="shared" si="4"/>
        <v>30127712</v>
      </c>
      <c r="E267" s="6">
        <v>0</v>
      </c>
      <c r="F267" s="6">
        <v>28758275</v>
      </c>
      <c r="G267" s="6">
        <v>1369437</v>
      </c>
      <c r="H267" s="6">
        <v>28885213</v>
      </c>
      <c r="I267" s="6">
        <v>1473071</v>
      </c>
      <c r="J267"/>
      <c r="M267" s="2"/>
    </row>
    <row r="268" spans="1:13" ht="12.75">
      <c r="A268" s="3" t="s">
        <v>47</v>
      </c>
      <c r="B268" s="4" t="s">
        <v>21</v>
      </c>
      <c r="C268" s="5" t="s">
        <v>258</v>
      </c>
      <c r="D268" s="6">
        <f t="shared" si="4"/>
        <v>45508732</v>
      </c>
      <c r="E268" s="6">
        <v>4856245</v>
      </c>
      <c r="F268" s="6">
        <v>39898460</v>
      </c>
      <c r="G268" s="6">
        <v>754027</v>
      </c>
      <c r="H268" s="6">
        <v>19865351</v>
      </c>
      <c r="I268" s="6">
        <v>0</v>
      </c>
      <c r="J268"/>
      <c r="M268" s="2"/>
    </row>
    <row r="269" spans="1:13" ht="12.75">
      <c r="A269" s="3" t="s">
        <v>47</v>
      </c>
      <c r="B269" s="4" t="s">
        <v>23</v>
      </c>
      <c r="C269" s="5" t="s">
        <v>259</v>
      </c>
      <c r="D269" s="6">
        <f t="shared" si="4"/>
        <v>11693080</v>
      </c>
      <c r="E269" s="6">
        <v>0</v>
      </c>
      <c r="F269" s="6">
        <v>9521570</v>
      </c>
      <c r="G269" s="6">
        <v>2171510</v>
      </c>
      <c r="H269" s="6">
        <v>18239717</v>
      </c>
      <c r="I269" s="6">
        <v>0</v>
      </c>
      <c r="J269"/>
      <c r="M269" s="2"/>
    </row>
    <row r="270" spans="1:13" ht="12.75">
      <c r="A270" s="3" t="s">
        <v>47</v>
      </c>
      <c r="B270" s="4" t="s">
        <v>25</v>
      </c>
      <c r="C270" s="5" t="s">
        <v>260</v>
      </c>
      <c r="D270" s="6">
        <f t="shared" si="4"/>
        <v>60665565</v>
      </c>
      <c r="E270" s="6">
        <v>0</v>
      </c>
      <c r="F270" s="6">
        <v>59821233</v>
      </c>
      <c r="G270" s="6">
        <v>844332</v>
      </c>
      <c r="H270" s="6">
        <v>36511302</v>
      </c>
      <c r="I270" s="6">
        <v>0</v>
      </c>
      <c r="J270"/>
      <c r="M270" s="2"/>
    </row>
    <row r="271" spans="1:13" ht="12.75">
      <c r="A271" s="3" t="s">
        <v>47</v>
      </c>
      <c r="B271" s="4" t="s">
        <v>27</v>
      </c>
      <c r="C271" s="5" t="s">
        <v>355</v>
      </c>
      <c r="D271" s="6">
        <f t="shared" si="4"/>
        <v>14425136</v>
      </c>
      <c r="E271" s="6">
        <v>0</v>
      </c>
      <c r="F271" s="6">
        <v>11684273</v>
      </c>
      <c r="G271" s="6">
        <v>2740863</v>
      </c>
      <c r="H271" s="6">
        <v>17442376</v>
      </c>
      <c r="I271" s="6">
        <v>2029506</v>
      </c>
      <c r="J271"/>
      <c r="M271" s="2"/>
    </row>
    <row r="272" spans="1:13" ht="12.75">
      <c r="A272" s="3" t="s">
        <v>47</v>
      </c>
      <c r="B272" s="4" t="s">
        <v>29</v>
      </c>
      <c r="C272" s="5" t="s">
        <v>261</v>
      </c>
      <c r="D272" s="6">
        <f t="shared" si="4"/>
        <v>52984853</v>
      </c>
      <c r="E272" s="6">
        <v>0</v>
      </c>
      <c r="F272" s="6">
        <v>51369638</v>
      </c>
      <c r="G272" s="6">
        <v>1615215</v>
      </c>
      <c r="H272" s="6">
        <v>38049210</v>
      </c>
      <c r="I272" s="6">
        <v>0</v>
      </c>
      <c r="J272"/>
      <c r="M272" s="2"/>
    </row>
    <row r="273" spans="1:13" ht="12.75">
      <c r="A273" s="3" t="s">
        <v>47</v>
      </c>
      <c r="B273" s="4" t="s">
        <v>31</v>
      </c>
      <c r="C273" s="5" t="s">
        <v>262</v>
      </c>
      <c r="D273" s="6">
        <f t="shared" si="4"/>
        <v>38844181</v>
      </c>
      <c r="E273" s="6">
        <v>4243109</v>
      </c>
      <c r="F273" s="6">
        <v>32860853</v>
      </c>
      <c r="G273" s="6">
        <v>1740219</v>
      </c>
      <c r="H273" s="6">
        <v>24693230</v>
      </c>
      <c r="I273" s="6">
        <v>0</v>
      </c>
      <c r="J273"/>
      <c r="M273" s="2"/>
    </row>
    <row r="274" spans="1:13" ht="12.75">
      <c r="A274" s="3" t="s">
        <v>47</v>
      </c>
      <c r="B274" s="4" t="s">
        <v>33</v>
      </c>
      <c r="C274" s="5" t="s">
        <v>263</v>
      </c>
      <c r="D274" s="6">
        <f t="shared" si="4"/>
        <v>69734838</v>
      </c>
      <c r="E274" s="6">
        <v>6446134</v>
      </c>
      <c r="F274" s="6">
        <v>62800880</v>
      </c>
      <c r="G274" s="6">
        <v>487824</v>
      </c>
      <c r="H274" s="6">
        <v>29171924</v>
      </c>
      <c r="I274" s="6">
        <v>0</v>
      </c>
      <c r="J274"/>
      <c r="M274" s="2"/>
    </row>
    <row r="275" spans="1:13" ht="12.75">
      <c r="A275" s="3" t="s">
        <v>47</v>
      </c>
      <c r="B275" s="4" t="s">
        <v>53</v>
      </c>
      <c r="C275" s="5" t="s">
        <v>406</v>
      </c>
      <c r="D275" s="6">
        <f t="shared" si="4"/>
        <v>108363462</v>
      </c>
      <c r="E275" s="6">
        <v>0</v>
      </c>
      <c r="F275" s="6">
        <v>103353845</v>
      </c>
      <c r="G275" s="6">
        <v>5009617</v>
      </c>
      <c r="H275" s="6">
        <v>53777690</v>
      </c>
      <c r="I275" s="6">
        <v>8843692</v>
      </c>
      <c r="J275"/>
      <c r="M275" s="2"/>
    </row>
    <row r="276" spans="1:13" ht="12.75">
      <c r="A276" s="3" t="s">
        <v>47</v>
      </c>
      <c r="B276" s="4" t="s">
        <v>54</v>
      </c>
      <c r="C276" s="5" t="s">
        <v>407</v>
      </c>
      <c r="D276" s="6">
        <f t="shared" si="4"/>
        <v>82621084</v>
      </c>
      <c r="E276" s="6">
        <v>10373488</v>
      </c>
      <c r="F276" s="6">
        <v>65768965</v>
      </c>
      <c r="G276" s="6">
        <v>6478631</v>
      </c>
      <c r="H276" s="6">
        <v>35248411</v>
      </c>
      <c r="I276" s="6">
        <v>0</v>
      </c>
      <c r="J276"/>
      <c r="M276" s="2"/>
    </row>
    <row r="277" spans="1:13" ht="12.75">
      <c r="A277" s="3" t="s">
        <v>47</v>
      </c>
      <c r="B277" s="4" t="s">
        <v>55</v>
      </c>
      <c r="C277" s="5" t="s">
        <v>408</v>
      </c>
      <c r="D277" s="6">
        <f t="shared" si="4"/>
        <v>70797043</v>
      </c>
      <c r="E277" s="6">
        <v>0</v>
      </c>
      <c r="F277" s="6">
        <v>68665231</v>
      </c>
      <c r="G277" s="6">
        <v>2131812</v>
      </c>
      <c r="H277" s="6">
        <v>27327536</v>
      </c>
      <c r="I277" s="6">
        <v>0</v>
      </c>
      <c r="J277"/>
      <c r="M277" s="2"/>
    </row>
    <row r="278" spans="1:13" ht="12.75">
      <c r="A278" s="3" t="s">
        <v>47</v>
      </c>
      <c r="B278" s="4" t="s">
        <v>56</v>
      </c>
      <c r="C278" s="5" t="s">
        <v>409</v>
      </c>
      <c r="D278" s="6">
        <f t="shared" si="4"/>
        <v>156879400</v>
      </c>
      <c r="E278" s="6">
        <v>0</v>
      </c>
      <c r="F278" s="6">
        <v>145900453</v>
      </c>
      <c r="G278" s="6">
        <v>10978947</v>
      </c>
      <c r="H278" s="6">
        <v>57600036</v>
      </c>
      <c r="I278" s="6">
        <v>0</v>
      </c>
      <c r="J278"/>
      <c r="M278" s="2"/>
    </row>
    <row r="279" spans="1:13" ht="12.75">
      <c r="A279" s="3" t="s">
        <v>47</v>
      </c>
      <c r="B279" s="4" t="s">
        <v>264</v>
      </c>
      <c r="C279" s="5" t="s">
        <v>410</v>
      </c>
      <c r="D279" s="6">
        <f t="shared" si="4"/>
        <v>64966778</v>
      </c>
      <c r="E279" s="6">
        <v>0</v>
      </c>
      <c r="F279" s="6">
        <v>58085806</v>
      </c>
      <c r="G279" s="6">
        <v>6880972</v>
      </c>
      <c r="H279" s="6">
        <v>33171053</v>
      </c>
      <c r="I279" s="6">
        <v>2730857</v>
      </c>
      <c r="J279"/>
      <c r="M279" s="2"/>
    </row>
    <row r="280" spans="1:13" ht="12.75">
      <c r="A280" s="3" t="s">
        <v>47</v>
      </c>
      <c r="B280" s="4" t="s">
        <v>265</v>
      </c>
      <c r="C280" s="5" t="s">
        <v>411</v>
      </c>
      <c r="D280" s="6">
        <f t="shared" si="4"/>
        <v>93320865</v>
      </c>
      <c r="E280" s="6">
        <v>0</v>
      </c>
      <c r="F280" s="6">
        <v>83212310</v>
      </c>
      <c r="G280" s="6">
        <v>10108555</v>
      </c>
      <c r="H280" s="6">
        <v>57942976</v>
      </c>
      <c r="I280" s="6">
        <v>10646227</v>
      </c>
      <c r="J280"/>
      <c r="M280" s="2"/>
    </row>
    <row r="281" spans="1:13" ht="12.75">
      <c r="A281" s="3" t="s">
        <v>47</v>
      </c>
      <c r="B281" s="4" t="s">
        <v>266</v>
      </c>
      <c r="C281" s="5" t="s">
        <v>412</v>
      </c>
      <c r="D281" s="6">
        <f t="shared" si="4"/>
        <v>45556023</v>
      </c>
      <c r="E281" s="6">
        <v>0</v>
      </c>
      <c r="F281" s="6">
        <v>41051405</v>
      </c>
      <c r="G281" s="6">
        <v>4504618</v>
      </c>
      <c r="H281" s="6">
        <v>21780016</v>
      </c>
      <c r="I281" s="6">
        <v>926809</v>
      </c>
      <c r="J281"/>
      <c r="M281" s="2"/>
    </row>
    <row r="282" spans="1:13" ht="12.75">
      <c r="A282" s="3" t="s">
        <v>47</v>
      </c>
      <c r="B282" s="4" t="s">
        <v>267</v>
      </c>
      <c r="C282" s="5" t="s">
        <v>413</v>
      </c>
      <c r="D282" s="6">
        <f t="shared" si="4"/>
        <v>36656435</v>
      </c>
      <c r="E282" s="6">
        <v>0</v>
      </c>
      <c r="F282" s="6">
        <v>32213995</v>
      </c>
      <c r="G282" s="6">
        <v>4442440</v>
      </c>
      <c r="H282" s="6">
        <v>25930694</v>
      </c>
      <c r="I282" s="6">
        <v>2683886</v>
      </c>
      <c r="J282"/>
      <c r="M282" s="2"/>
    </row>
    <row r="283" spans="1:13" ht="12.75">
      <c r="A283" s="3" t="s">
        <v>47</v>
      </c>
      <c r="B283" s="4" t="s">
        <v>268</v>
      </c>
      <c r="C283" s="5" t="s">
        <v>414</v>
      </c>
      <c r="D283" s="6">
        <f t="shared" si="4"/>
        <v>136697909</v>
      </c>
      <c r="E283" s="6">
        <v>0</v>
      </c>
      <c r="F283" s="6">
        <v>129053606</v>
      </c>
      <c r="G283" s="6">
        <v>7644303</v>
      </c>
      <c r="H283" s="6">
        <v>104486225</v>
      </c>
      <c r="I283" s="6">
        <v>32746618</v>
      </c>
      <c r="J283"/>
      <c r="M283" s="2"/>
    </row>
    <row r="284" spans="1:13" ht="12.75">
      <c r="A284" s="3" t="s">
        <v>47</v>
      </c>
      <c r="B284" s="4" t="s">
        <v>269</v>
      </c>
      <c r="C284" s="5" t="s">
        <v>415</v>
      </c>
      <c r="D284" s="6">
        <f t="shared" si="4"/>
        <v>22361731</v>
      </c>
      <c r="E284" s="6">
        <v>0</v>
      </c>
      <c r="F284" s="6">
        <v>18713124</v>
      </c>
      <c r="G284" s="6">
        <v>3648607</v>
      </c>
      <c r="H284" s="6">
        <v>21421232</v>
      </c>
      <c r="I284" s="6">
        <v>3013123</v>
      </c>
      <c r="J284"/>
      <c r="M284" s="2"/>
    </row>
    <row r="285" spans="1:13" ht="12.75">
      <c r="A285" s="3" t="s">
        <v>47</v>
      </c>
      <c r="B285" s="4" t="s">
        <v>270</v>
      </c>
      <c r="C285" s="5" t="s">
        <v>416</v>
      </c>
      <c r="D285" s="6">
        <f t="shared" si="4"/>
        <v>27970065</v>
      </c>
      <c r="E285" s="6">
        <v>353748</v>
      </c>
      <c r="F285" s="6">
        <v>25822402</v>
      </c>
      <c r="G285" s="6">
        <v>1793915</v>
      </c>
      <c r="H285" s="6">
        <v>13435645</v>
      </c>
      <c r="I285" s="6">
        <v>0</v>
      </c>
      <c r="J285"/>
      <c r="M285" s="2"/>
    </row>
    <row r="286" spans="1:13" ht="12.75">
      <c r="A286" s="3" t="s">
        <v>47</v>
      </c>
      <c r="B286" s="4" t="s">
        <v>271</v>
      </c>
      <c r="C286" s="5" t="s">
        <v>417</v>
      </c>
      <c r="D286" s="6">
        <f t="shared" si="4"/>
        <v>46266502</v>
      </c>
      <c r="E286" s="6">
        <v>0</v>
      </c>
      <c r="F286" s="6">
        <v>41996002</v>
      </c>
      <c r="G286" s="6">
        <v>4270500</v>
      </c>
      <c r="H286" s="6">
        <v>35579834</v>
      </c>
      <c r="I286" s="6">
        <v>956757</v>
      </c>
      <c r="J286"/>
      <c r="M286" s="2"/>
    </row>
    <row r="287" spans="1:13" ht="12.75">
      <c r="A287" s="3" t="s">
        <v>47</v>
      </c>
      <c r="B287" s="4" t="s">
        <v>272</v>
      </c>
      <c r="C287" s="5" t="s">
        <v>418</v>
      </c>
      <c r="D287" s="6">
        <f t="shared" si="4"/>
        <v>82989418</v>
      </c>
      <c r="E287" s="6">
        <v>0</v>
      </c>
      <c r="F287" s="6">
        <v>74283982</v>
      </c>
      <c r="G287" s="6">
        <v>8705436</v>
      </c>
      <c r="H287" s="6">
        <v>36428011</v>
      </c>
      <c r="I287" s="6">
        <v>1804908</v>
      </c>
      <c r="J287"/>
      <c r="M287" s="2"/>
    </row>
    <row r="288" spans="1:13" ht="12.75">
      <c r="A288" s="3" t="s">
        <v>47</v>
      </c>
      <c r="B288" s="4" t="s">
        <v>273</v>
      </c>
      <c r="C288" s="5" t="s">
        <v>419</v>
      </c>
      <c r="D288" s="6">
        <f t="shared" si="4"/>
        <v>21390078</v>
      </c>
      <c r="E288" s="6">
        <v>183071</v>
      </c>
      <c r="F288" s="6">
        <v>20228967</v>
      </c>
      <c r="G288" s="6">
        <v>978040</v>
      </c>
      <c r="H288" s="6">
        <v>16769050</v>
      </c>
      <c r="I288" s="6">
        <v>0</v>
      </c>
      <c r="J288"/>
      <c r="M288" s="2"/>
    </row>
    <row r="289" spans="1:13" ht="12.75">
      <c r="A289" s="3" t="s">
        <v>47</v>
      </c>
      <c r="B289" s="4" t="s">
        <v>274</v>
      </c>
      <c r="C289" s="5" t="s">
        <v>420</v>
      </c>
      <c r="D289" s="6">
        <f t="shared" si="4"/>
        <v>73015704</v>
      </c>
      <c r="E289" s="6">
        <v>327574</v>
      </c>
      <c r="F289" s="6">
        <v>70578731</v>
      </c>
      <c r="G289" s="6">
        <v>2109399</v>
      </c>
      <c r="H289" s="6">
        <v>54223277</v>
      </c>
      <c r="I289" s="6">
        <v>1938100</v>
      </c>
      <c r="J289"/>
      <c r="M289" s="2"/>
    </row>
    <row r="290" spans="1:13" ht="12.75">
      <c r="A290" s="3" t="s">
        <v>47</v>
      </c>
      <c r="B290" s="4" t="s">
        <v>275</v>
      </c>
      <c r="C290" s="5" t="s">
        <v>421</v>
      </c>
      <c r="D290" s="6">
        <f t="shared" si="4"/>
        <v>13468664</v>
      </c>
      <c r="E290" s="6">
        <v>808544</v>
      </c>
      <c r="F290" s="6">
        <v>11118438</v>
      </c>
      <c r="G290" s="6">
        <v>1541682</v>
      </c>
      <c r="H290" s="6">
        <v>10555926</v>
      </c>
      <c r="I290" s="6">
        <v>0</v>
      </c>
      <c r="J290"/>
      <c r="M290" s="2"/>
    </row>
    <row r="291" spans="1:13" ht="12.75">
      <c r="A291" s="3" t="s">
        <v>47</v>
      </c>
      <c r="B291" s="4" t="s">
        <v>276</v>
      </c>
      <c r="C291" s="5" t="s">
        <v>422</v>
      </c>
      <c r="D291" s="6">
        <f t="shared" si="4"/>
        <v>51416012</v>
      </c>
      <c r="E291" s="6">
        <v>0</v>
      </c>
      <c r="F291" s="6">
        <v>46405159</v>
      </c>
      <c r="G291" s="6">
        <v>5010853</v>
      </c>
      <c r="H291" s="6">
        <v>40444106</v>
      </c>
      <c r="I291" s="6">
        <v>8196545</v>
      </c>
      <c r="J291"/>
      <c r="M291" s="2"/>
    </row>
    <row r="292" spans="1:13" ht="12.75">
      <c r="A292" s="3" t="s">
        <v>47</v>
      </c>
      <c r="B292" s="4" t="s">
        <v>277</v>
      </c>
      <c r="C292" s="5" t="s">
        <v>423</v>
      </c>
      <c r="D292" s="6">
        <f t="shared" si="4"/>
        <v>72654377</v>
      </c>
      <c r="E292" s="6">
        <v>0</v>
      </c>
      <c r="F292" s="6">
        <v>66241085</v>
      </c>
      <c r="G292" s="6">
        <v>6413292</v>
      </c>
      <c r="H292" s="6">
        <v>40321772</v>
      </c>
      <c r="I292" s="6">
        <v>0</v>
      </c>
      <c r="J292"/>
      <c r="M292" s="2"/>
    </row>
    <row r="293" spans="1:13" ht="12.75">
      <c r="A293" s="3" t="s">
        <v>47</v>
      </c>
      <c r="B293" s="4" t="s">
        <v>278</v>
      </c>
      <c r="C293" s="5" t="s">
        <v>424</v>
      </c>
      <c r="D293" s="6">
        <f t="shared" si="4"/>
        <v>30141059</v>
      </c>
      <c r="E293" s="6">
        <v>0</v>
      </c>
      <c r="F293" s="6">
        <v>25218907</v>
      </c>
      <c r="G293" s="6">
        <v>4922152</v>
      </c>
      <c r="H293" s="6">
        <v>15552371</v>
      </c>
      <c r="I293" s="6">
        <v>501110</v>
      </c>
      <c r="J293"/>
      <c r="M293" s="2"/>
    </row>
    <row r="294" spans="1:13" ht="12.75">
      <c r="A294" s="3" t="s">
        <v>51</v>
      </c>
      <c r="B294" s="4" t="s">
        <v>2</v>
      </c>
      <c r="C294" s="5" t="s">
        <v>279</v>
      </c>
      <c r="D294" s="6">
        <f t="shared" si="4"/>
        <v>43301231</v>
      </c>
      <c r="E294" s="6">
        <v>5793562</v>
      </c>
      <c r="F294" s="6">
        <v>33991803</v>
      </c>
      <c r="G294" s="6">
        <v>3515866</v>
      </c>
      <c r="H294" s="6">
        <v>10677082</v>
      </c>
      <c r="I294" s="6">
        <v>0</v>
      </c>
      <c r="J294"/>
      <c r="M294" s="2"/>
    </row>
    <row r="295" spans="1:13" ht="12.75">
      <c r="A295" s="3" t="s">
        <v>51</v>
      </c>
      <c r="B295" s="4" t="s">
        <v>1</v>
      </c>
      <c r="C295" s="5" t="s">
        <v>280</v>
      </c>
      <c r="D295" s="6">
        <f t="shared" si="4"/>
        <v>40765695</v>
      </c>
      <c r="E295" s="6">
        <v>8062732</v>
      </c>
      <c r="F295" s="6">
        <v>29551069</v>
      </c>
      <c r="G295" s="6">
        <v>3151894</v>
      </c>
      <c r="H295" s="6">
        <v>11329977</v>
      </c>
      <c r="I295" s="6">
        <v>0</v>
      </c>
      <c r="J295"/>
      <c r="M295" s="2"/>
    </row>
    <row r="296" spans="1:13" ht="12.75">
      <c r="A296" s="3" t="s">
        <v>51</v>
      </c>
      <c r="B296" s="4" t="s">
        <v>5</v>
      </c>
      <c r="C296" s="5" t="s">
        <v>281</v>
      </c>
      <c r="D296" s="6">
        <f t="shared" si="4"/>
        <v>22326932</v>
      </c>
      <c r="E296" s="6">
        <v>4373128</v>
      </c>
      <c r="F296" s="6">
        <v>16293831</v>
      </c>
      <c r="G296" s="6">
        <v>1659973</v>
      </c>
      <c r="H296" s="6">
        <v>2975639</v>
      </c>
      <c r="I296" s="6">
        <v>0</v>
      </c>
      <c r="J296"/>
      <c r="M296" s="2"/>
    </row>
    <row r="297" spans="1:13" ht="12.75">
      <c r="A297" s="3" t="s">
        <v>51</v>
      </c>
      <c r="B297" s="4" t="s">
        <v>7</v>
      </c>
      <c r="C297" s="5" t="s">
        <v>282</v>
      </c>
      <c r="D297" s="6">
        <f t="shared" si="4"/>
        <v>50089197</v>
      </c>
      <c r="E297" s="6">
        <v>22189546</v>
      </c>
      <c r="F297" s="6">
        <v>23758469</v>
      </c>
      <c r="G297" s="6">
        <v>4141182</v>
      </c>
      <c r="H297" s="6">
        <v>31865349</v>
      </c>
      <c r="I297" s="6">
        <v>0</v>
      </c>
      <c r="J297"/>
      <c r="M297" s="2"/>
    </row>
    <row r="298" spans="1:13" ht="12.75">
      <c r="A298" s="3" t="s">
        <v>51</v>
      </c>
      <c r="B298" s="4" t="s">
        <v>9</v>
      </c>
      <c r="C298" s="5" t="s">
        <v>283</v>
      </c>
      <c r="D298" s="6">
        <f t="shared" si="4"/>
        <v>42702531</v>
      </c>
      <c r="E298" s="6">
        <v>10378165</v>
      </c>
      <c r="F298" s="6">
        <v>29493946</v>
      </c>
      <c r="G298" s="6">
        <v>2830420</v>
      </c>
      <c r="H298" s="6">
        <v>11165665</v>
      </c>
      <c r="I298" s="6">
        <v>0</v>
      </c>
      <c r="J298"/>
      <c r="M298" s="2"/>
    </row>
    <row r="299" spans="1:13" ht="12.75">
      <c r="A299" s="3" t="s">
        <v>51</v>
      </c>
      <c r="B299" s="4" t="s">
        <v>11</v>
      </c>
      <c r="C299" s="5" t="s">
        <v>284</v>
      </c>
      <c r="D299" s="6">
        <f t="shared" si="4"/>
        <v>35431851</v>
      </c>
      <c r="E299" s="6">
        <v>8773586</v>
      </c>
      <c r="F299" s="6">
        <v>23972458</v>
      </c>
      <c r="G299" s="6">
        <v>2685807</v>
      </c>
      <c r="H299" s="6">
        <v>6141471</v>
      </c>
      <c r="I299" s="6">
        <v>0</v>
      </c>
      <c r="J299"/>
      <c r="M299" s="2"/>
    </row>
    <row r="300" spans="1:13" ht="12.75">
      <c r="A300" s="3" t="s">
        <v>51</v>
      </c>
      <c r="B300" s="4" t="s">
        <v>13</v>
      </c>
      <c r="C300" s="5" t="s">
        <v>285</v>
      </c>
      <c r="D300" s="6">
        <f t="shared" si="4"/>
        <v>63375683</v>
      </c>
      <c r="E300" s="6">
        <v>11866179</v>
      </c>
      <c r="F300" s="6">
        <v>51140284</v>
      </c>
      <c r="G300" s="6">
        <v>369220</v>
      </c>
      <c r="H300" s="6">
        <v>18666528</v>
      </c>
      <c r="I300" s="6">
        <v>0</v>
      </c>
      <c r="J300"/>
      <c r="M300" s="2"/>
    </row>
    <row r="301" spans="1:13" ht="12.75">
      <c r="A301" s="3" t="s">
        <v>51</v>
      </c>
      <c r="B301" s="4" t="s">
        <v>15</v>
      </c>
      <c r="C301" s="5" t="s">
        <v>286</v>
      </c>
      <c r="D301" s="6">
        <f t="shared" si="4"/>
        <v>19960279</v>
      </c>
      <c r="E301" s="6">
        <v>3707212</v>
      </c>
      <c r="F301" s="6">
        <v>14423096</v>
      </c>
      <c r="G301" s="6">
        <v>1829971</v>
      </c>
      <c r="H301" s="6">
        <v>5193770</v>
      </c>
      <c r="I301" s="6">
        <v>0</v>
      </c>
      <c r="J301"/>
      <c r="M301" s="2"/>
    </row>
    <row r="302" spans="1:13" ht="12.75">
      <c r="A302" s="3" t="s">
        <v>51</v>
      </c>
      <c r="B302" s="4" t="s">
        <v>17</v>
      </c>
      <c r="C302" s="5" t="s">
        <v>287</v>
      </c>
      <c r="D302" s="6">
        <f t="shared" si="4"/>
        <v>38083986</v>
      </c>
      <c r="E302" s="6">
        <v>5924024</v>
      </c>
      <c r="F302" s="6">
        <v>31210489</v>
      </c>
      <c r="G302" s="6">
        <v>949473</v>
      </c>
      <c r="H302" s="6">
        <v>11180919</v>
      </c>
      <c r="I302" s="6">
        <v>0</v>
      </c>
      <c r="J302"/>
      <c r="M302" s="2"/>
    </row>
    <row r="303" spans="1:13" ht="12.75">
      <c r="A303" s="3" t="s">
        <v>51</v>
      </c>
      <c r="B303" s="4" t="s">
        <v>19</v>
      </c>
      <c r="C303" s="5" t="s">
        <v>288</v>
      </c>
      <c r="D303" s="6">
        <f t="shared" si="4"/>
        <v>49890610</v>
      </c>
      <c r="E303" s="6">
        <v>10084521</v>
      </c>
      <c r="F303" s="6">
        <v>39453230</v>
      </c>
      <c r="G303" s="6">
        <v>352859</v>
      </c>
      <c r="H303" s="6">
        <v>13268059</v>
      </c>
      <c r="I303" s="6">
        <v>0</v>
      </c>
      <c r="J303"/>
      <c r="M303" s="2"/>
    </row>
    <row r="304" spans="1:13" ht="12.75">
      <c r="A304" s="3" t="s">
        <v>51</v>
      </c>
      <c r="B304" s="4" t="s">
        <v>21</v>
      </c>
      <c r="C304" s="5" t="s">
        <v>289</v>
      </c>
      <c r="D304" s="6">
        <f t="shared" si="4"/>
        <v>36747508</v>
      </c>
      <c r="E304" s="6">
        <v>6203419</v>
      </c>
      <c r="F304" s="6">
        <v>30163828</v>
      </c>
      <c r="G304" s="6">
        <v>380261</v>
      </c>
      <c r="H304" s="6">
        <v>15469873</v>
      </c>
      <c r="I304" s="6">
        <v>0</v>
      </c>
      <c r="J304"/>
      <c r="M304" s="2"/>
    </row>
    <row r="305" spans="1:13" ht="12.75">
      <c r="A305" s="3" t="s">
        <v>51</v>
      </c>
      <c r="B305" s="4" t="s">
        <v>23</v>
      </c>
      <c r="C305" s="5" t="s">
        <v>290</v>
      </c>
      <c r="D305" s="6">
        <f t="shared" si="4"/>
        <v>29817690</v>
      </c>
      <c r="E305" s="6">
        <v>5284228</v>
      </c>
      <c r="F305" s="6">
        <v>22459473</v>
      </c>
      <c r="G305" s="6">
        <v>2073989</v>
      </c>
      <c r="H305" s="6">
        <v>10880189</v>
      </c>
      <c r="I305" s="6">
        <v>0</v>
      </c>
      <c r="J305"/>
      <c r="M305" s="2"/>
    </row>
    <row r="306" spans="1:13" ht="12.75">
      <c r="A306" s="3" t="s">
        <v>51</v>
      </c>
      <c r="B306" s="4" t="s">
        <v>25</v>
      </c>
      <c r="C306" s="5" t="s">
        <v>291</v>
      </c>
      <c r="D306" s="6">
        <f t="shared" si="4"/>
        <v>19852145</v>
      </c>
      <c r="E306" s="6">
        <v>3779941</v>
      </c>
      <c r="F306" s="6">
        <v>14152575</v>
      </c>
      <c r="G306" s="6">
        <v>1919629</v>
      </c>
      <c r="H306" s="6">
        <v>5935487</v>
      </c>
      <c r="I306" s="6">
        <v>0</v>
      </c>
      <c r="J306"/>
      <c r="M306" s="2"/>
    </row>
    <row r="307" spans="1:13" ht="12.75">
      <c r="A307" s="3" t="s">
        <v>51</v>
      </c>
      <c r="B307" s="4" t="s">
        <v>53</v>
      </c>
      <c r="C307" s="5" t="s">
        <v>425</v>
      </c>
      <c r="D307" s="6">
        <f t="shared" si="4"/>
        <v>162922134</v>
      </c>
      <c r="E307" s="6">
        <v>0</v>
      </c>
      <c r="F307" s="6">
        <v>154176715</v>
      </c>
      <c r="G307" s="6">
        <v>8745419</v>
      </c>
      <c r="H307" s="6">
        <v>54609282</v>
      </c>
      <c r="I307" s="6">
        <v>2869607</v>
      </c>
      <c r="J307"/>
      <c r="M307" s="2"/>
    </row>
    <row r="308" spans="1:13" ht="12.75">
      <c r="A308" s="3" t="s">
        <v>172</v>
      </c>
      <c r="B308" s="4" t="s">
        <v>2</v>
      </c>
      <c r="C308" s="5" t="s">
        <v>292</v>
      </c>
      <c r="D308" s="6">
        <f t="shared" si="4"/>
        <v>34237964</v>
      </c>
      <c r="E308" s="6">
        <v>11174861</v>
      </c>
      <c r="F308" s="6">
        <v>20593020</v>
      </c>
      <c r="G308" s="6">
        <v>2470083</v>
      </c>
      <c r="H308" s="6">
        <v>8394672</v>
      </c>
      <c r="I308" s="6">
        <v>0</v>
      </c>
      <c r="J308"/>
      <c r="M308" s="2"/>
    </row>
    <row r="309" spans="1:13" ht="12.75">
      <c r="A309" s="3" t="s">
        <v>172</v>
      </c>
      <c r="B309" s="4" t="s">
        <v>1</v>
      </c>
      <c r="C309" s="5" t="s">
        <v>293</v>
      </c>
      <c r="D309" s="6">
        <f t="shared" si="4"/>
        <v>24424178</v>
      </c>
      <c r="E309" s="6">
        <v>8742460</v>
      </c>
      <c r="F309" s="6">
        <v>13501676</v>
      </c>
      <c r="G309" s="6">
        <v>2180042</v>
      </c>
      <c r="H309" s="6">
        <v>6147838</v>
      </c>
      <c r="I309" s="6">
        <v>0</v>
      </c>
      <c r="J309"/>
      <c r="M309" s="2"/>
    </row>
    <row r="310" spans="1:13" ht="12.75">
      <c r="A310" s="3" t="s">
        <v>172</v>
      </c>
      <c r="B310" s="4" t="s">
        <v>5</v>
      </c>
      <c r="C310" s="5" t="s">
        <v>294</v>
      </c>
      <c r="D310" s="6">
        <f t="shared" si="4"/>
        <v>30825099</v>
      </c>
      <c r="E310" s="6">
        <v>9989582</v>
      </c>
      <c r="F310" s="6">
        <v>19834310</v>
      </c>
      <c r="G310" s="6">
        <v>1001207</v>
      </c>
      <c r="H310" s="6">
        <v>9797933</v>
      </c>
      <c r="I310" s="6">
        <v>0</v>
      </c>
      <c r="J310"/>
      <c r="M310" s="2"/>
    </row>
    <row r="311" spans="1:13" ht="12.75">
      <c r="A311" s="3" t="s">
        <v>172</v>
      </c>
      <c r="B311" s="4" t="s">
        <v>7</v>
      </c>
      <c r="C311" s="5" t="s">
        <v>295</v>
      </c>
      <c r="D311" s="6">
        <f t="shared" si="4"/>
        <v>28125832</v>
      </c>
      <c r="E311" s="6">
        <v>10503394</v>
      </c>
      <c r="F311" s="6">
        <v>13606703</v>
      </c>
      <c r="G311" s="6">
        <v>4015735</v>
      </c>
      <c r="H311" s="6">
        <v>7731289</v>
      </c>
      <c r="I311" s="6">
        <v>0</v>
      </c>
      <c r="J311"/>
      <c r="M311" s="2"/>
    </row>
    <row r="312" spans="1:13" ht="12.75">
      <c r="A312" s="3" t="s">
        <v>172</v>
      </c>
      <c r="B312" s="4" t="s">
        <v>9</v>
      </c>
      <c r="C312" s="5" t="s">
        <v>296</v>
      </c>
      <c r="D312" s="6">
        <f t="shared" si="4"/>
        <v>51173122</v>
      </c>
      <c r="E312" s="6">
        <v>12528240</v>
      </c>
      <c r="F312" s="6">
        <v>37597285</v>
      </c>
      <c r="G312" s="6">
        <v>1047597</v>
      </c>
      <c r="H312" s="6">
        <v>13473480</v>
      </c>
      <c r="I312" s="6">
        <v>0</v>
      </c>
      <c r="J312"/>
      <c r="M312" s="2"/>
    </row>
    <row r="313" spans="1:13" ht="12.75">
      <c r="A313" s="3" t="s">
        <v>172</v>
      </c>
      <c r="B313" s="4" t="s">
        <v>11</v>
      </c>
      <c r="C313" s="5" t="s">
        <v>297</v>
      </c>
      <c r="D313" s="6">
        <f t="shared" si="4"/>
        <v>34950503</v>
      </c>
      <c r="E313" s="6">
        <v>5238207</v>
      </c>
      <c r="F313" s="6">
        <v>27934008</v>
      </c>
      <c r="G313" s="6">
        <v>1778288</v>
      </c>
      <c r="H313" s="6">
        <v>9471923</v>
      </c>
      <c r="I313" s="6">
        <v>0</v>
      </c>
      <c r="J313"/>
      <c r="M313" s="2"/>
    </row>
    <row r="314" spans="1:13" ht="12.75">
      <c r="A314" s="3" t="s">
        <v>172</v>
      </c>
      <c r="B314" s="4" t="s">
        <v>13</v>
      </c>
      <c r="C314" s="5" t="s">
        <v>298</v>
      </c>
      <c r="D314" s="6">
        <f t="shared" si="4"/>
        <v>50597654</v>
      </c>
      <c r="E314" s="6">
        <v>6173466</v>
      </c>
      <c r="F314" s="6">
        <v>42085626</v>
      </c>
      <c r="G314" s="6">
        <v>2338562</v>
      </c>
      <c r="H314" s="6">
        <v>15225433</v>
      </c>
      <c r="I314" s="6">
        <v>0</v>
      </c>
      <c r="J314"/>
      <c r="M314" s="2"/>
    </row>
    <row r="315" spans="1:13" ht="12.75">
      <c r="A315" s="3" t="s">
        <v>172</v>
      </c>
      <c r="B315" s="4" t="s">
        <v>15</v>
      </c>
      <c r="C315" s="5" t="s">
        <v>299</v>
      </c>
      <c r="D315" s="6">
        <f t="shared" si="4"/>
        <v>35498582</v>
      </c>
      <c r="E315" s="6">
        <v>13399964</v>
      </c>
      <c r="F315" s="6">
        <v>19550473</v>
      </c>
      <c r="G315" s="6">
        <v>2548145</v>
      </c>
      <c r="H315" s="6">
        <v>8973519</v>
      </c>
      <c r="I315" s="6">
        <v>0</v>
      </c>
      <c r="J315"/>
      <c r="M315" s="2"/>
    </row>
    <row r="316" spans="1:13" ht="12.75">
      <c r="A316" s="3" t="s">
        <v>172</v>
      </c>
      <c r="B316" s="4" t="s">
        <v>17</v>
      </c>
      <c r="C316" s="5" t="s">
        <v>300</v>
      </c>
      <c r="D316" s="6">
        <f t="shared" si="4"/>
        <v>27854102</v>
      </c>
      <c r="E316" s="6">
        <v>7045972</v>
      </c>
      <c r="F316" s="6">
        <v>18671666</v>
      </c>
      <c r="G316" s="6">
        <v>2136464</v>
      </c>
      <c r="H316" s="6">
        <v>5932541</v>
      </c>
      <c r="I316" s="6">
        <v>0</v>
      </c>
      <c r="J316"/>
      <c r="M316" s="2"/>
    </row>
    <row r="317" spans="1:13" ht="12.75">
      <c r="A317" s="3" t="s">
        <v>172</v>
      </c>
      <c r="B317" s="4" t="s">
        <v>19</v>
      </c>
      <c r="C317" s="5" t="s">
        <v>301</v>
      </c>
      <c r="D317" s="6">
        <f t="shared" si="4"/>
        <v>25671695</v>
      </c>
      <c r="E317" s="6">
        <v>5908547</v>
      </c>
      <c r="F317" s="6">
        <v>17990648</v>
      </c>
      <c r="G317" s="6">
        <v>1772500</v>
      </c>
      <c r="H317" s="6">
        <v>8006019</v>
      </c>
      <c r="I317" s="6">
        <v>0</v>
      </c>
      <c r="J317"/>
      <c r="M317" s="2"/>
    </row>
    <row r="318" spans="1:13" ht="12.75">
      <c r="A318" s="3" t="s">
        <v>172</v>
      </c>
      <c r="B318" s="4" t="s">
        <v>21</v>
      </c>
      <c r="C318" s="5" t="s">
        <v>302</v>
      </c>
      <c r="D318" s="6">
        <f t="shared" si="4"/>
        <v>22403310</v>
      </c>
      <c r="E318" s="6">
        <v>4068102</v>
      </c>
      <c r="F318" s="6">
        <v>15614675</v>
      </c>
      <c r="G318" s="6">
        <v>2720533</v>
      </c>
      <c r="H318" s="6">
        <v>4038727</v>
      </c>
      <c r="I318" s="6">
        <v>0</v>
      </c>
      <c r="J318"/>
      <c r="M318" s="2"/>
    </row>
    <row r="319" spans="1:13" ht="12.75">
      <c r="A319" s="3" t="s">
        <v>172</v>
      </c>
      <c r="B319" s="4" t="s">
        <v>23</v>
      </c>
      <c r="C319" s="5" t="s">
        <v>303</v>
      </c>
      <c r="D319" s="6">
        <f t="shared" si="4"/>
        <v>16084711</v>
      </c>
      <c r="E319" s="6">
        <v>5629998</v>
      </c>
      <c r="F319" s="6">
        <v>9352625</v>
      </c>
      <c r="G319" s="6">
        <v>1102088</v>
      </c>
      <c r="H319" s="6">
        <v>5422364</v>
      </c>
      <c r="I319" s="6">
        <v>0</v>
      </c>
      <c r="J319"/>
      <c r="M319" s="2"/>
    </row>
    <row r="320" spans="1:13" ht="12.75">
      <c r="A320" s="3" t="s">
        <v>172</v>
      </c>
      <c r="B320" s="4" t="s">
        <v>25</v>
      </c>
      <c r="C320" s="5" t="s">
        <v>354</v>
      </c>
      <c r="D320" s="6">
        <f t="shared" si="4"/>
        <v>25171120</v>
      </c>
      <c r="E320" s="6">
        <v>4805731</v>
      </c>
      <c r="F320" s="6">
        <v>18070122</v>
      </c>
      <c r="G320" s="6">
        <v>2295267</v>
      </c>
      <c r="H320" s="6">
        <v>4533431</v>
      </c>
      <c r="I320" s="6">
        <v>0</v>
      </c>
      <c r="J320"/>
      <c r="M320" s="2"/>
    </row>
    <row r="321" spans="1:13" ht="12.75">
      <c r="A321" s="3" t="s">
        <v>172</v>
      </c>
      <c r="B321" s="4" t="s">
        <v>27</v>
      </c>
      <c r="C321" s="5" t="s">
        <v>304</v>
      </c>
      <c r="D321" s="6">
        <f t="shared" si="4"/>
        <v>42386776</v>
      </c>
      <c r="E321" s="6">
        <v>10521154</v>
      </c>
      <c r="F321" s="6">
        <v>27228738</v>
      </c>
      <c r="G321" s="6">
        <v>4636884</v>
      </c>
      <c r="H321" s="6">
        <v>24176928</v>
      </c>
      <c r="I321" s="6">
        <v>0</v>
      </c>
      <c r="J321"/>
      <c r="M321" s="2"/>
    </row>
    <row r="322" spans="1:13" ht="12.75">
      <c r="A322" s="3" t="s">
        <v>172</v>
      </c>
      <c r="B322" s="4" t="s">
        <v>29</v>
      </c>
      <c r="C322" s="5" t="s">
        <v>305</v>
      </c>
      <c r="D322" s="6">
        <f t="shared" si="4"/>
        <v>67960901</v>
      </c>
      <c r="E322" s="6">
        <v>12127895</v>
      </c>
      <c r="F322" s="6">
        <v>52275535</v>
      </c>
      <c r="G322" s="6">
        <v>3557471</v>
      </c>
      <c r="H322" s="6">
        <v>16490918</v>
      </c>
      <c r="I322" s="6">
        <v>0</v>
      </c>
      <c r="J322"/>
      <c r="M322" s="2"/>
    </row>
    <row r="323" spans="1:13" ht="12.75">
      <c r="A323" s="3" t="s">
        <v>172</v>
      </c>
      <c r="B323" s="4" t="s">
        <v>31</v>
      </c>
      <c r="C323" s="5" t="s">
        <v>306</v>
      </c>
      <c r="D323" s="6">
        <f t="shared" si="4"/>
        <v>37541419</v>
      </c>
      <c r="E323" s="6">
        <v>12452893</v>
      </c>
      <c r="F323" s="6">
        <v>22558394</v>
      </c>
      <c r="G323" s="6">
        <v>2530132</v>
      </c>
      <c r="H323" s="6">
        <v>7152840</v>
      </c>
      <c r="I323" s="6">
        <v>0</v>
      </c>
      <c r="J323"/>
      <c r="M323" s="2"/>
    </row>
    <row r="324" spans="1:13" ht="12.75">
      <c r="A324" s="3" t="s">
        <v>172</v>
      </c>
      <c r="B324" s="4" t="s">
        <v>33</v>
      </c>
      <c r="C324" s="5" t="s">
        <v>307</v>
      </c>
      <c r="D324" s="6">
        <f t="shared" si="4"/>
        <v>34993900</v>
      </c>
      <c r="E324" s="6">
        <v>8582197</v>
      </c>
      <c r="F324" s="6">
        <v>22956069</v>
      </c>
      <c r="G324" s="6">
        <v>3455634</v>
      </c>
      <c r="H324" s="6">
        <v>10303885</v>
      </c>
      <c r="I324" s="6">
        <v>0</v>
      </c>
      <c r="J324"/>
      <c r="M324" s="2"/>
    </row>
    <row r="325" spans="1:13" ht="12.75">
      <c r="A325" s="3" t="s">
        <v>172</v>
      </c>
      <c r="B325" s="4" t="s">
        <v>35</v>
      </c>
      <c r="C325" s="5" t="s">
        <v>362</v>
      </c>
      <c r="D325" s="6">
        <f aca="true" t="shared" si="5" ref="D325:D384">E325+F325+G325</f>
        <v>14504805</v>
      </c>
      <c r="E325" s="6">
        <v>4280614</v>
      </c>
      <c r="F325" s="6">
        <v>8430291</v>
      </c>
      <c r="G325" s="6">
        <v>1793900</v>
      </c>
      <c r="H325" s="6">
        <v>3225236</v>
      </c>
      <c r="I325" s="6">
        <v>0</v>
      </c>
      <c r="J325"/>
      <c r="M325" s="2"/>
    </row>
    <row r="326" spans="1:13" ht="12.75">
      <c r="A326" s="3" t="s">
        <v>172</v>
      </c>
      <c r="B326" s="4" t="s">
        <v>37</v>
      </c>
      <c r="C326" s="5" t="s">
        <v>360</v>
      </c>
      <c r="D326" s="6">
        <f t="shared" si="5"/>
        <v>13955924</v>
      </c>
      <c r="E326" s="6">
        <v>4441729</v>
      </c>
      <c r="F326" s="6">
        <v>7761980</v>
      </c>
      <c r="G326" s="6">
        <v>1752215</v>
      </c>
      <c r="H326" s="6">
        <v>3171821</v>
      </c>
      <c r="I326" s="6">
        <v>0</v>
      </c>
      <c r="J326"/>
      <c r="M326" s="2"/>
    </row>
    <row r="327" spans="1:13" ht="12.75">
      <c r="A327" s="3" t="s">
        <v>172</v>
      </c>
      <c r="B327" s="4" t="s">
        <v>53</v>
      </c>
      <c r="C327" s="5" t="s">
        <v>426</v>
      </c>
      <c r="D327" s="6">
        <f t="shared" si="5"/>
        <v>67000599</v>
      </c>
      <c r="E327" s="6">
        <v>829108</v>
      </c>
      <c r="F327" s="6">
        <v>61023917</v>
      </c>
      <c r="G327" s="6">
        <v>5147574</v>
      </c>
      <c r="H327" s="6">
        <v>28814388</v>
      </c>
      <c r="I327" s="6">
        <v>0</v>
      </c>
      <c r="J327"/>
      <c r="M327" s="2"/>
    </row>
    <row r="328" spans="1:13" ht="12.75">
      <c r="A328" s="3" t="s">
        <v>172</v>
      </c>
      <c r="B328" s="4" t="s">
        <v>54</v>
      </c>
      <c r="C328" s="5" t="s">
        <v>427</v>
      </c>
      <c r="D328" s="6">
        <f t="shared" si="5"/>
        <v>131056416</v>
      </c>
      <c r="E328" s="6">
        <v>0</v>
      </c>
      <c r="F328" s="6">
        <v>125412015</v>
      </c>
      <c r="G328" s="6">
        <v>5644401</v>
      </c>
      <c r="H328" s="6">
        <v>49940884</v>
      </c>
      <c r="I328" s="6">
        <v>5736062</v>
      </c>
      <c r="J328"/>
      <c r="M328" s="2"/>
    </row>
    <row r="329" spans="1:13" ht="12.75">
      <c r="A329" s="3" t="s">
        <v>176</v>
      </c>
      <c r="B329" s="4" t="s">
        <v>2</v>
      </c>
      <c r="C329" s="5" t="s">
        <v>308</v>
      </c>
      <c r="D329" s="6">
        <f t="shared" si="5"/>
        <v>21409893</v>
      </c>
      <c r="E329" s="6">
        <v>2191849</v>
      </c>
      <c r="F329" s="6">
        <v>18829052</v>
      </c>
      <c r="G329" s="6">
        <v>388992</v>
      </c>
      <c r="H329" s="6">
        <v>8695216</v>
      </c>
      <c r="I329" s="6">
        <v>0</v>
      </c>
      <c r="J329"/>
      <c r="M329" s="2"/>
    </row>
    <row r="330" spans="1:13" ht="12.75">
      <c r="A330" s="3" t="s">
        <v>176</v>
      </c>
      <c r="B330" s="4" t="s">
        <v>1</v>
      </c>
      <c r="C330" s="5" t="s">
        <v>309</v>
      </c>
      <c r="D330" s="6">
        <f t="shared" si="5"/>
        <v>40459044</v>
      </c>
      <c r="E330" s="6">
        <v>5577412</v>
      </c>
      <c r="F330" s="6">
        <v>34049290</v>
      </c>
      <c r="G330" s="6">
        <v>832342</v>
      </c>
      <c r="H330" s="6">
        <v>14582607</v>
      </c>
      <c r="I330" s="6">
        <v>0</v>
      </c>
      <c r="J330"/>
      <c r="M330" s="2"/>
    </row>
    <row r="331" spans="1:13" ht="12.75">
      <c r="A331" s="3" t="s">
        <v>176</v>
      </c>
      <c r="B331" s="4" t="s">
        <v>5</v>
      </c>
      <c r="C331" s="5" t="s">
        <v>310</v>
      </c>
      <c r="D331" s="6">
        <f t="shared" si="5"/>
        <v>65972811</v>
      </c>
      <c r="E331" s="6">
        <v>6916637</v>
      </c>
      <c r="F331" s="6">
        <v>56981587</v>
      </c>
      <c r="G331" s="6">
        <v>2074587</v>
      </c>
      <c r="H331" s="6">
        <v>27493292</v>
      </c>
      <c r="I331" s="6">
        <v>0</v>
      </c>
      <c r="J331"/>
      <c r="M331" s="2"/>
    </row>
    <row r="332" spans="1:13" ht="12.75">
      <c r="A332" s="3" t="s">
        <v>176</v>
      </c>
      <c r="B332" s="4" t="s">
        <v>7</v>
      </c>
      <c r="C332" s="5" t="s">
        <v>311</v>
      </c>
      <c r="D332" s="6">
        <f t="shared" si="5"/>
        <v>27911340</v>
      </c>
      <c r="E332" s="6">
        <v>4111618</v>
      </c>
      <c r="F332" s="6">
        <v>21619076</v>
      </c>
      <c r="G332" s="6">
        <v>2180646</v>
      </c>
      <c r="H332" s="6">
        <v>14930900</v>
      </c>
      <c r="I332" s="6">
        <v>0</v>
      </c>
      <c r="J332"/>
      <c r="M332" s="2"/>
    </row>
    <row r="333" spans="1:13" ht="12.75">
      <c r="A333" s="3" t="s">
        <v>176</v>
      </c>
      <c r="B333" s="4" t="s">
        <v>9</v>
      </c>
      <c r="C333" s="5" t="s">
        <v>148</v>
      </c>
      <c r="D333" s="6">
        <f t="shared" si="5"/>
        <v>16207928</v>
      </c>
      <c r="E333" s="6">
        <v>2836710</v>
      </c>
      <c r="F333" s="6">
        <v>12400710</v>
      </c>
      <c r="G333" s="6">
        <v>970508</v>
      </c>
      <c r="H333" s="6">
        <v>9358563</v>
      </c>
      <c r="I333" s="6">
        <v>0</v>
      </c>
      <c r="J333"/>
      <c r="M333" s="2"/>
    </row>
    <row r="334" spans="1:13" ht="12.75">
      <c r="A334" s="3" t="s">
        <v>176</v>
      </c>
      <c r="B334" s="4" t="s">
        <v>11</v>
      </c>
      <c r="C334" s="5" t="s">
        <v>312</v>
      </c>
      <c r="D334" s="6">
        <f t="shared" si="5"/>
        <v>34078973</v>
      </c>
      <c r="E334" s="6">
        <v>4087292</v>
      </c>
      <c r="F334" s="6">
        <v>28985210</v>
      </c>
      <c r="G334" s="6">
        <v>1006471</v>
      </c>
      <c r="H334" s="6">
        <v>12770661</v>
      </c>
      <c r="I334" s="6">
        <v>0</v>
      </c>
      <c r="J334"/>
      <c r="M334" s="2"/>
    </row>
    <row r="335" spans="1:13" ht="12.75">
      <c r="A335" s="3" t="s">
        <v>176</v>
      </c>
      <c r="B335" s="4" t="s">
        <v>13</v>
      </c>
      <c r="C335" s="5" t="s">
        <v>313</v>
      </c>
      <c r="D335" s="6">
        <f t="shared" si="5"/>
        <v>19692546</v>
      </c>
      <c r="E335" s="6">
        <v>6650235</v>
      </c>
      <c r="F335" s="6">
        <v>9593417</v>
      </c>
      <c r="G335" s="6">
        <v>3448894</v>
      </c>
      <c r="H335" s="6">
        <v>13034825</v>
      </c>
      <c r="I335" s="6">
        <v>0</v>
      </c>
      <c r="J335"/>
      <c r="M335" s="2"/>
    </row>
    <row r="336" spans="1:13" ht="12.75">
      <c r="A336" s="3" t="s">
        <v>176</v>
      </c>
      <c r="B336" s="4" t="s">
        <v>15</v>
      </c>
      <c r="C336" s="5" t="s">
        <v>314</v>
      </c>
      <c r="D336" s="6">
        <f t="shared" si="5"/>
        <v>19921621</v>
      </c>
      <c r="E336" s="6">
        <v>807470</v>
      </c>
      <c r="F336" s="6">
        <v>17006011</v>
      </c>
      <c r="G336" s="6">
        <v>2108140</v>
      </c>
      <c r="H336" s="6">
        <v>15135869</v>
      </c>
      <c r="I336" s="6">
        <v>0</v>
      </c>
      <c r="J336"/>
      <c r="M336" s="2"/>
    </row>
    <row r="337" spans="1:13" ht="12.75">
      <c r="A337" s="3" t="s">
        <v>176</v>
      </c>
      <c r="B337" s="4" t="s">
        <v>17</v>
      </c>
      <c r="C337" s="5" t="s">
        <v>315</v>
      </c>
      <c r="D337" s="6">
        <f t="shared" si="5"/>
        <v>37171039</v>
      </c>
      <c r="E337" s="6">
        <v>6835896</v>
      </c>
      <c r="F337" s="6">
        <v>28703373</v>
      </c>
      <c r="G337" s="6">
        <v>1631770</v>
      </c>
      <c r="H337" s="6">
        <v>13916398</v>
      </c>
      <c r="I337" s="6">
        <v>0</v>
      </c>
      <c r="J337"/>
      <c r="M337" s="2"/>
    </row>
    <row r="338" spans="1:13" ht="12.75">
      <c r="A338" s="3" t="s">
        <v>176</v>
      </c>
      <c r="B338" s="4" t="s">
        <v>19</v>
      </c>
      <c r="C338" s="5" t="s">
        <v>316</v>
      </c>
      <c r="D338" s="6">
        <f t="shared" si="5"/>
        <v>31598616</v>
      </c>
      <c r="E338" s="6">
        <v>13659609</v>
      </c>
      <c r="F338" s="6">
        <v>15806811</v>
      </c>
      <c r="G338" s="6">
        <v>2132196</v>
      </c>
      <c r="H338" s="6">
        <v>19853032</v>
      </c>
      <c r="I338" s="6">
        <v>0</v>
      </c>
      <c r="J338"/>
      <c r="M338" s="2"/>
    </row>
    <row r="339" spans="1:13" ht="12.75">
      <c r="A339" s="3" t="s">
        <v>176</v>
      </c>
      <c r="B339" s="4" t="s">
        <v>21</v>
      </c>
      <c r="C339" s="5" t="s">
        <v>317</v>
      </c>
      <c r="D339" s="6">
        <f t="shared" si="5"/>
        <v>24065439</v>
      </c>
      <c r="E339" s="6">
        <v>3125953</v>
      </c>
      <c r="F339" s="6">
        <v>19325061</v>
      </c>
      <c r="G339" s="6">
        <v>1614425</v>
      </c>
      <c r="H339" s="6">
        <v>15446761</v>
      </c>
      <c r="I339" s="6">
        <v>0</v>
      </c>
      <c r="J339"/>
      <c r="M339" s="2"/>
    </row>
    <row r="340" spans="1:13" ht="12.75">
      <c r="A340" s="3" t="s">
        <v>176</v>
      </c>
      <c r="B340" s="4" t="s">
        <v>23</v>
      </c>
      <c r="C340" s="5" t="s">
        <v>318</v>
      </c>
      <c r="D340" s="6">
        <f t="shared" si="5"/>
        <v>40739354</v>
      </c>
      <c r="E340" s="6">
        <v>3376054</v>
      </c>
      <c r="F340" s="6">
        <v>34569752</v>
      </c>
      <c r="G340" s="6">
        <v>2793548</v>
      </c>
      <c r="H340" s="6">
        <v>13750666</v>
      </c>
      <c r="I340" s="6">
        <v>0</v>
      </c>
      <c r="J340"/>
      <c r="M340" s="2"/>
    </row>
    <row r="341" spans="1:13" ht="12.75">
      <c r="A341" s="3" t="s">
        <v>176</v>
      </c>
      <c r="B341" s="4" t="s">
        <v>25</v>
      </c>
      <c r="C341" s="5" t="s">
        <v>319</v>
      </c>
      <c r="D341" s="6">
        <f t="shared" si="5"/>
        <v>16682534</v>
      </c>
      <c r="E341" s="6">
        <v>3225557</v>
      </c>
      <c r="F341" s="6">
        <v>10385823</v>
      </c>
      <c r="G341" s="6">
        <v>3071154</v>
      </c>
      <c r="H341" s="6">
        <v>9104943</v>
      </c>
      <c r="I341" s="6">
        <v>0</v>
      </c>
      <c r="J341"/>
      <c r="M341" s="2"/>
    </row>
    <row r="342" spans="1:13" ht="12.75">
      <c r="A342" s="3" t="s">
        <v>176</v>
      </c>
      <c r="B342" s="4" t="s">
        <v>27</v>
      </c>
      <c r="C342" s="5" t="s">
        <v>320</v>
      </c>
      <c r="D342" s="6">
        <f t="shared" si="5"/>
        <v>15510649</v>
      </c>
      <c r="E342" s="6">
        <v>2470462</v>
      </c>
      <c r="F342" s="6">
        <v>12234021</v>
      </c>
      <c r="G342" s="6">
        <v>806166</v>
      </c>
      <c r="H342" s="6">
        <v>6413481</v>
      </c>
      <c r="I342" s="6">
        <v>0</v>
      </c>
      <c r="J342"/>
      <c r="M342" s="2"/>
    </row>
    <row r="343" spans="1:13" ht="12.75">
      <c r="A343" s="3" t="s">
        <v>176</v>
      </c>
      <c r="B343" s="4" t="s">
        <v>29</v>
      </c>
      <c r="C343" s="5" t="s">
        <v>321</v>
      </c>
      <c r="D343" s="6">
        <f t="shared" si="5"/>
        <v>24722446</v>
      </c>
      <c r="E343" s="6">
        <v>1886433</v>
      </c>
      <c r="F343" s="6">
        <v>21217480</v>
      </c>
      <c r="G343" s="6">
        <v>1618533</v>
      </c>
      <c r="H343" s="6">
        <v>15712284</v>
      </c>
      <c r="I343" s="6">
        <v>0</v>
      </c>
      <c r="J343"/>
      <c r="M343" s="2"/>
    </row>
    <row r="344" spans="1:13" ht="12.75">
      <c r="A344" s="3" t="s">
        <v>176</v>
      </c>
      <c r="B344" s="4" t="s">
        <v>31</v>
      </c>
      <c r="C344" s="5" t="s">
        <v>322</v>
      </c>
      <c r="D344" s="6">
        <f t="shared" si="5"/>
        <v>20679072</v>
      </c>
      <c r="E344" s="6">
        <v>3069002</v>
      </c>
      <c r="F344" s="6">
        <v>16352433</v>
      </c>
      <c r="G344" s="6">
        <v>1257637</v>
      </c>
      <c r="H344" s="6">
        <v>10732872</v>
      </c>
      <c r="I344" s="6">
        <v>0</v>
      </c>
      <c r="J344"/>
      <c r="M344" s="2"/>
    </row>
    <row r="345" spans="1:13" ht="12.75">
      <c r="A345" s="3" t="s">
        <v>176</v>
      </c>
      <c r="B345" s="4" t="s">
        <v>33</v>
      </c>
      <c r="C345" s="5" t="s">
        <v>159</v>
      </c>
      <c r="D345" s="6">
        <f t="shared" si="5"/>
        <v>65068756</v>
      </c>
      <c r="E345" s="6">
        <v>4707445</v>
      </c>
      <c r="F345" s="6">
        <v>58856078</v>
      </c>
      <c r="G345" s="6">
        <v>1505233</v>
      </c>
      <c r="H345" s="6">
        <v>32306394</v>
      </c>
      <c r="I345" s="6">
        <v>0</v>
      </c>
      <c r="J345"/>
      <c r="M345" s="2"/>
    </row>
    <row r="346" spans="1:13" ht="12.75">
      <c r="A346" s="3" t="s">
        <v>176</v>
      </c>
      <c r="B346" s="4" t="s">
        <v>35</v>
      </c>
      <c r="C346" s="5" t="s">
        <v>323</v>
      </c>
      <c r="D346" s="6">
        <f t="shared" si="5"/>
        <v>22563127</v>
      </c>
      <c r="E346" s="6">
        <v>4099158</v>
      </c>
      <c r="F346" s="6">
        <v>17603309</v>
      </c>
      <c r="G346" s="6">
        <v>860660</v>
      </c>
      <c r="H346" s="6">
        <v>10011289</v>
      </c>
      <c r="I346" s="6">
        <v>0</v>
      </c>
      <c r="J346"/>
      <c r="M346" s="2"/>
    </row>
    <row r="347" spans="1:13" ht="12.75">
      <c r="A347" s="3" t="s">
        <v>176</v>
      </c>
      <c r="B347" s="4" t="s">
        <v>37</v>
      </c>
      <c r="C347" s="5" t="s">
        <v>324</v>
      </c>
      <c r="D347" s="6">
        <f t="shared" si="5"/>
        <v>65294487</v>
      </c>
      <c r="E347" s="6">
        <v>2843985</v>
      </c>
      <c r="F347" s="6">
        <v>61133402</v>
      </c>
      <c r="G347" s="6">
        <v>1317100</v>
      </c>
      <c r="H347" s="6">
        <v>27979668</v>
      </c>
      <c r="I347" s="6">
        <v>0</v>
      </c>
      <c r="J347"/>
      <c r="M347" s="2"/>
    </row>
    <row r="348" spans="1:13" ht="12.75">
      <c r="A348" s="3" t="s">
        <v>176</v>
      </c>
      <c r="B348" s="4" t="s">
        <v>39</v>
      </c>
      <c r="C348" s="5" t="s">
        <v>325</v>
      </c>
      <c r="D348" s="6">
        <f t="shared" si="5"/>
        <v>31363519</v>
      </c>
      <c r="E348" s="6">
        <v>4773312</v>
      </c>
      <c r="F348" s="6">
        <v>24954298</v>
      </c>
      <c r="G348" s="6">
        <v>1635909</v>
      </c>
      <c r="H348" s="6">
        <v>9445990</v>
      </c>
      <c r="I348" s="6">
        <v>0</v>
      </c>
      <c r="J348"/>
      <c r="M348" s="2"/>
    </row>
    <row r="349" spans="1:13" ht="12.75">
      <c r="A349" s="3" t="s">
        <v>176</v>
      </c>
      <c r="B349" s="4" t="s">
        <v>41</v>
      </c>
      <c r="C349" s="5" t="s">
        <v>326</v>
      </c>
      <c r="D349" s="6">
        <f t="shared" si="5"/>
        <v>55808810</v>
      </c>
      <c r="E349" s="6">
        <v>0</v>
      </c>
      <c r="F349" s="6">
        <v>43673796</v>
      </c>
      <c r="G349" s="6">
        <v>12135014</v>
      </c>
      <c r="H349" s="6">
        <v>129962760</v>
      </c>
      <c r="I349" s="6">
        <v>25101701</v>
      </c>
      <c r="J349"/>
      <c r="M349" s="2"/>
    </row>
    <row r="350" spans="1:13" ht="12.75">
      <c r="A350" s="3" t="s">
        <v>176</v>
      </c>
      <c r="B350" s="4" t="s">
        <v>43</v>
      </c>
      <c r="C350" s="5" t="s">
        <v>327</v>
      </c>
      <c r="D350" s="6">
        <f t="shared" si="5"/>
        <v>19228889</v>
      </c>
      <c r="E350" s="6">
        <v>3652550</v>
      </c>
      <c r="F350" s="6">
        <v>14814110</v>
      </c>
      <c r="G350" s="6">
        <v>762229</v>
      </c>
      <c r="H350" s="6">
        <v>11057530</v>
      </c>
      <c r="I350" s="6">
        <v>0</v>
      </c>
      <c r="J350"/>
      <c r="M350" s="2"/>
    </row>
    <row r="351" spans="1:13" ht="12.75">
      <c r="A351" s="3" t="s">
        <v>176</v>
      </c>
      <c r="B351" s="4" t="s">
        <v>45</v>
      </c>
      <c r="C351" s="5" t="s">
        <v>328</v>
      </c>
      <c r="D351" s="6">
        <f t="shared" si="5"/>
        <v>28230869</v>
      </c>
      <c r="E351" s="6">
        <v>4516592</v>
      </c>
      <c r="F351" s="6">
        <v>22170890</v>
      </c>
      <c r="G351" s="6">
        <v>1543387</v>
      </c>
      <c r="H351" s="6">
        <v>9415501</v>
      </c>
      <c r="I351" s="6">
        <v>0</v>
      </c>
      <c r="J351"/>
      <c r="M351" s="2"/>
    </row>
    <row r="352" spans="1:13" ht="12.75">
      <c r="A352" s="3" t="s">
        <v>176</v>
      </c>
      <c r="B352" s="4" t="s">
        <v>47</v>
      </c>
      <c r="C352" s="5" t="s">
        <v>329</v>
      </c>
      <c r="D352" s="6">
        <f t="shared" si="5"/>
        <v>28698027</v>
      </c>
      <c r="E352" s="6">
        <v>1807347</v>
      </c>
      <c r="F352" s="6">
        <v>25250359</v>
      </c>
      <c r="G352" s="6">
        <v>1640321</v>
      </c>
      <c r="H352" s="6">
        <v>19039890</v>
      </c>
      <c r="I352" s="6">
        <v>0</v>
      </c>
      <c r="J352"/>
      <c r="M352" s="2"/>
    </row>
    <row r="353" spans="1:13" ht="12.75">
      <c r="A353" s="3" t="s">
        <v>176</v>
      </c>
      <c r="B353" s="4" t="s">
        <v>49</v>
      </c>
      <c r="C353" s="5" t="s">
        <v>36</v>
      </c>
      <c r="D353" s="6">
        <f t="shared" si="5"/>
        <v>16100748</v>
      </c>
      <c r="E353" s="6">
        <v>1139062</v>
      </c>
      <c r="F353" s="6">
        <v>13039910</v>
      </c>
      <c r="G353" s="6">
        <v>1921776</v>
      </c>
      <c r="H353" s="6">
        <v>11941823</v>
      </c>
      <c r="I353" s="6">
        <v>0</v>
      </c>
      <c r="J353"/>
      <c r="M353" s="2"/>
    </row>
    <row r="354" spans="1:13" ht="12.75">
      <c r="A354" s="3" t="s">
        <v>176</v>
      </c>
      <c r="B354" s="4" t="s">
        <v>51</v>
      </c>
      <c r="C354" s="5" t="s">
        <v>330</v>
      </c>
      <c r="D354" s="6">
        <f t="shared" si="5"/>
        <v>26205654</v>
      </c>
      <c r="E354" s="6">
        <v>2275425</v>
      </c>
      <c r="F354" s="6">
        <v>23133490</v>
      </c>
      <c r="G354" s="6">
        <v>796739</v>
      </c>
      <c r="H354" s="6">
        <v>12424610</v>
      </c>
      <c r="I354" s="6">
        <v>0</v>
      </c>
      <c r="J354"/>
      <c r="M354" s="2"/>
    </row>
    <row r="355" spans="1:13" ht="12.75">
      <c r="A355" s="3" t="s">
        <v>176</v>
      </c>
      <c r="B355" s="4" t="s">
        <v>170</v>
      </c>
      <c r="C355" s="5" t="s">
        <v>331</v>
      </c>
      <c r="D355" s="6">
        <f t="shared" si="5"/>
        <v>34734647</v>
      </c>
      <c r="E355" s="6">
        <v>4711419</v>
      </c>
      <c r="F355" s="6">
        <v>29232735</v>
      </c>
      <c r="G355" s="6">
        <v>790493</v>
      </c>
      <c r="H355" s="6">
        <v>14911262</v>
      </c>
      <c r="I355" s="6">
        <v>0</v>
      </c>
      <c r="J355"/>
      <c r="M355" s="2"/>
    </row>
    <row r="356" spans="1:13" ht="12.75">
      <c r="A356" s="3" t="s">
        <v>176</v>
      </c>
      <c r="B356" s="4" t="s">
        <v>172</v>
      </c>
      <c r="C356" s="5" t="s">
        <v>0</v>
      </c>
      <c r="D356" s="6">
        <f t="shared" si="5"/>
        <v>39755914</v>
      </c>
      <c r="E356" s="6">
        <v>5022614</v>
      </c>
      <c r="F356" s="6">
        <v>31674350</v>
      </c>
      <c r="G356" s="6">
        <v>3058950</v>
      </c>
      <c r="H356" s="6">
        <v>11187094</v>
      </c>
      <c r="I356" s="6">
        <v>0</v>
      </c>
      <c r="J356"/>
      <c r="M356" s="2"/>
    </row>
    <row r="357" spans="1:13" ht="12.75">
      <c r="A357" s="3" t="s">
        <v>176</v>
      </c>
      <c r="B357" s="4" t="s">
        <v>174</v>
      </c>
      <c r="C357" s="5" t="s">
        <v>332</v>
      </c>
      <c r="D357" s="6">
        <f t="shared" si="5"/>
        <v>27374413</v>
      </c>
      <c r="E357" s="6">
        <v>2493192</v>
      </c>
      <c r="F357" s="6">
        <v>24107398</v>
      </c>
      <c r="G357" s="6">
        <v>773823</v>
      </c>
      <c r="H357" s="6">
        <v>11369005</v>
      </c>
      <c r="I357" s="6">
        <v>0</v>
      </c>
      <c r="J357"/>
      <c r="M357" s="2"/>
    </row>
    <row r="358" spans="1:13" ht="12.75">
      <c r="A358" s="3" t="s">
        <v>176</v>
      </c>
      <c r="B358" s="4" t="s">
        <v>176</v>
      </c>
      <c r="C358" s="5" t="s">
        <v>333</v>
      </c>
      <c r="D358" s="6">
        <f t="shared" si="5"/>
        <v>30581344</v>
      </c>
      <c r="E358" s="6">
        <v>3295410</v>
      </c>
      <c r="F358" s="6">
        <v>26482634</v>
      </c>
      <c r="G358" s="6">
        <v>803300</v>
      </c>
      <c r="H358" s="6">
        <v>15812788</v>
      </c>
      <c r="I358" s="6">
        <v>0</v>
      </c>
      <c r="J358"/>
      <c r="M358" s="2"/>
    </row>
    <row r="359" spans="1:13" ht="12.75">
      <c r="A359" s="3" t="s">
        <v>176</v>
      </c>
      <c r="B359" s="4" t="s">
        <v>178</v>
      </c>
      <c r="C359" s="5" t="s">
        <v>334</v>
      </c>
      <c r="D359" s="6">
        <f t="shared" si="5"/>
        <v>34889879</v>
      </c>
      <c r="E359" s="6">
        <v>5932642</v>
      </c>
      <c r="F359" s="6">
        <v>26578147</v>
      </c>
      <c r="G359" s="6">
        <v>2379090</v>
      </c>
      <c r="H359" s="6">
        <v>9882485</v>
      </c>
      <c r="I359" s="6">
        <v>0</v>
      </c>
      <c r="J359"/>
      <c r="M359" s="2"/>
    </row>
    <row r="360" spans="1:13" ht="12.75">
      <c r="A360" s="3" t="s">
        <v>176</v>
      </c>
      <c r="B360" s="4" t="s">
        <v>53</v>
      </c>
      <c r="C360" s="5" t="s">
        <v>428</v>
      </c>
      <c r="D360" s="6">
        <f t="shared" si="5"/>
        <v>78110118</v>
      </c>
      <c r="E360" s="6">
        <v>0</v>
      </c>
      <c r="F360" s="6">
        <v>72990135</v>
      </c>
      <c r="G360" s="6">
        <v>5119983</v>
      </c>
      <c r="H360" s="6">
        <v>29856293</v>
      </c>
      <c r="I360" s="6">
        <v>65962</v>
      </c>
      <c r="J360"/>
      <c r="M360" s="2"/>
    </row>
    <row r="361" spans="1:13" ht="12.75">
      <c r="A361" s="3" t="s">
        <v>176</v>
      </c>
      <c r="B361" s="4" t="s">
        <v>54</v>
      </c>
      <c r="C361" s="5" t="s">
        <v>429</v>
      </c>
      <c r="D361" s="6">
        <f t="shared" si="5"/>
        <v>68965887</v>
      </c>
      <c r="E361" s="6">
        <v>70597</v>
      </c>
      <c r="F361" s="6">
        <v>61730846</v>
      </c>
      <c r="G361" s="6">
        <v>7164444</v>
      </c>
      <c r="H361" s="6">
        <v>18582198</v>
      </c>
      <c r="I361" s="6">
        <v>0</v>
      </c>
      <c r="J361"/>
      <c r="M361" s="2"/>
    </row>
    <row r="362" spans="1:13" ht="12.75">
      <c r="A362" s="3" t="s">
        <v>176</v>
      </c>
      <c r="B362" s="4" t="s">
        <v>55</v>
      </c>
      <c r="C362" s="5" t="s">
        <v>430</v>
      </c>
      <c r="D362" s="6">
        <f t="shared" si="5"/>
        <v>52949377</v>
      </c>
      <c r="E362" s="6">
        <v>0</v>
      </c>
      <c r="F362" s="6">
        <v>49785177</v>
      </c>
      <c r="G362" s="6">
        <v>3164200</v>
      </c>
      <c r="H362" s="6">
        <v>18438166</v>
      </c>
      <c r="I362" s="6">
        <v>1521346</v>
      </c>
      <c r="J362"/>
      <c r="M362" s="2"/>
    </row>
    <row r="363" spans="1:13" ht="12.75">
      <c r="A363" s="3" t="s">
        <v>176</v>
      </c>
      <c r="B363" s="4" t="s">
        <v>56</v>
      </c>
      <c r="C363" s="5" t="s">
        <v>431</v>
      </c>
      <c r="D363" s="6">
        <f t="shared" si="5"/>
        <v>309209028</v>
      </c>
      <c r="E363" s="6">
        <v>0</v>
      </c>
      <c r="F363" s="6">
        <v>288280602</v>
      </c>
      <c r="G363" s="6">
        <v>20928426</v>
      </c>
      <c r="H363" s="6">
        <v>206620891</v>
      </c>
      <c r="I363" s="6">
        <v>68673378</v>
      </c>
      <c r="J363"/>
      <c r="M363" s="2"/>
    </row>
    <row r="364" spans="1:13" ht="12.75">
      <c r="A364" s="3" t="s">
        <v>179</v>
      </c>
      <c r="B364" s="4" t="s">
        <v>2</v>
      </c>
      <c r="C364" s="5" t="s">
        <v>335</v>
      </c>
      <c r="D364" s="6">
        <f t="shared" si="5"/>
        <v>26672359</v>
      </c>
      <c r="E364" s="6">
        <v>9248041</v>
      </c>
      <c r="F364" s="6">
        <v>15978463</v>
      </c>
      <c r="G364" s="6">
        <v>1445855</v>
      </c>
      <c r="H364" s="6">
        <v>7189262</v>
      </c>
      <c r="I364" s="6">
        <v>0</v>
      </c>
      <c r="J364"/>
      <c r="M364" s="2"/>
    </row>
    <row r="365" spans="1:13" ht="12.75">
      <c r="A365" s="3" t="s">
        <v>179</v>
      </c>
      <c r="B365" s="4" t="s">
        <v>1</v>
      </c>
      <c r="C365" s="5" t="s">
        <v>336</v>
      </c>
      <c r="D365" s="6">
        <f t="shared" si="5"/>
        <v>27392979</v>
      </c>
      <c r="E365" s="6">
        <v>8804633</v>
      </c>
      <c r="F365" s="6">
        <v>15855758</v>
      </c>
      <c r="G365" s="6">
        <v>2732588</v>
      </c>
      <c r="H365" s="6">
        <v>6913023</v>
      </c>
      <c r="I365" s="6">
        <v>0</v>
      </c>
      <c r="J365"/>
      <c r="M365" s="2"/>
    </row>
    <row r="366" spans="1:13" ht="12.75">
      <c r="A366" s="3" t="s">
        <v>179</v>
      </c>
      <c r="B366" s="4" t="s">
        <v>5</v>
      </c>
      <c r="C366" s="5" t="s">
        <v>337</v>
      </c>
      <c r="D366" s="6">
        <f t="shared" si="5"/>
        <v>39922873</v>
      </c>
      <c r="E366" s="6">
        <v>9263817</v>
      </c>
      <c r="F366" s="6">
        <v>28442258</v>
      </c>
      <c r="G366" s="6">
        <v>2216798</v>
      </c>
      <c r="H366" s="6">
        <v>8914523</v>
      </c>
      <c r="I366" s="6">
        <v>0</v>
      </c>
      <c r="J366"/>
      <c r="M366" s="2"/>
    </row>
    <row r="367" spans="1:13" ht="12.75">
      <c r="A367" s="3" t="s">
        <v>179</v>
      </c>
      <c r="B367" s="4" t="s">
        <v>7</v>
      </c>
      <c r="C367" s="5" t="s">
        <v>338</v>
      </c>
      <c r="D367" s="6">
        <f t="shared" si="5"/>
        <v>34619931</v>
      </c>
      <c r="E367" s="6">
        <v>3525123</v>
      </c>
      <c r="F367" s="6">
        <v>26167626</v>
      </c>
      <c r="G367" s="6">
        <v>4927182</v>
      </c>
      <c r="H367" s="6">
        <v>15835546</v>
      </c>
      <c r="I367" s="6">
        <v>0</v>
      </c>
      <c r="J367"/>
      <c r="M367" s="2"/>
    </row>
    <row r="368" spans="1:13" ht="12.75">
      <c r="A368" s="3" t="s">
        <v>179</v>
      </c>
      <c r="B368" s="4" t="s">
        <v>9</v>
      </c>
      <c r="C368" s="5" t="s">
        <v>339</v>
      </c>
      <c r="D368" s="6">
        <f t="shared" si="5"/>
        <v>30331304</v>
      </c>
      <c r="E368" s="6">
        <v>9191029</v>
      </c>
      <c r="F368" s="6">
        <v>19337131</v>
      </c>
      <c r="G368" s="6">
        <v>1803144</v>
      </c>
      <c r="H368" s="6">
        <v>9517111</v>
      </c>
      <c r="I368" s="6">
        <v>0</v>
      </c>
      <c r="J368"/>
      <c r="M368" s="2"/>
    </row>
    <row r="369" spans="1:13" ht="12.75">
      <c r="A369" s="3" t="s">
        <v>179</v>
      </c>
      <c r="B369" s="4" t="s">
        <v>11</v>
      </c>
      <c r="C369" s="5" t="s">
        <v>340</v>
      </c>
      <c r="D369" s="6">
        <f t="shared" si="5"/>
        <v>26102295</v>
      </c>
      <c r="E369" s="6">
        <v>7797803</v>
      </c>
      <c r="F369" s="6">
        <v>14967244</v>
      </c>
      <c r="G369" s="6">
        <v>3337248</v>
      </c>
      <c r="H369" s="6">
        <v>13072591</v>
      </c>
      <c r="I369" s="6">
        <v>0</v>
      </c>
      <c r="J369"/>
      <c r="M369" s="2"/>
    </row>
    <row r="370" spans="1:13" ht="12.75">
      <c r="A370" s="3" t="s">
        <v>179</v>
      </c>
      <c r="B370" s="4" t="s">
        <v>13</v>
      </c>
      <c r="C370" s="5" t="s">
        <v>341</v>
      </c>
      <c r="D370" s="6">
        <f t="shared" si="5"/>
        <v>19858403</v>
      </c>
      <c r="E370" s="6">
        <v>6222020</v>
      </c>
      <c r="F370" s="6">
        <v>12061120</v>
      </c>
      <c r="G370" s="6">
        <v>1575263</v>
      </c>
      <c r="H370" s="6">
        <v>8042552</v>
      </c>
      <c r="I370" s="6">
        <v>0</v>
      </c>
      <c r="J370"/>
      <c r="M370" s="2"/>
    </row>
    <row r="371" spans="1:13" ht="12.75">
      <c r="A371" s="3" t="s">
        <v>179</v>
      </c>
      <c r="B371" s="4" t="s">
        <v>15</v>
      </c>
      <c r="C371" s="5" t="s">
        <v>342</v>
      </c>
      <c r="D371" s="6">
        <f t="shared" si="5"/>
        <v>42638048</v>
      </c>
      <c r="E371" s="6">
        <v>1797698</v>
      </c>
      <c r="F371" s="6">
        <v>40097080</v>
      </c>
      <c r="G371" s="6">
        <v>743270</v>
      </c>
      <c r="H371" s="6">
        <v>17367982</v>
      </c>
      <c r="I371" s="6">
        <v>0</v>
      </c>
      <c r="J371"/>
      <c r="M371" s="2"/>
    </row>
    <row r="372" spans="1:13" ht="12.75">
      <c r="A372" s="3" t="s">
        <v>179</v>
      </c>
      <c r="B372" s="4" t="s">
        <v>17</v>
      </c>
      <c r="C372" s="5" t="s">
        <v>343</v>
      </c>
      <c r="D372" s="6">
        <f t="shared" si="5"/>
        <v>20244056</v>
      </c>
      <c r="E372" s="6">
        <v>9034242</v>
      </c>
      <c r="F372" s="6">
        <v>8665122</v>
      </c>
      <c r="G372" s="6">
        <v>2544692</v>
      </c>
      <c r="H372" s="6">
        <v>12164758</v>
      </c>
      <c r="I372" s="6">
        <v>0</v>
      </c>
      <c r="J372"/>
      <c r="M372" s="2"/>
    </row>
    <row r="373" spans="1:13" ht="12.75">
      <c r="A373" s="3" t="s">
        <v>179</v>
      </c>
      <c r="B373" s="4" t="s">
        <v>19</v>
      </c>
      <c r="C373" s="5" t="s">
        <v>344</v>
      </c>
      <c r="D373" s="6">
        <f t="shared" si="5"/>
        <v>30511974</v>
      </c>
      <c r="E373" s="6">
        <v>4899081</v>
      </c>
      <c r="F373" s="6">
        <v>23444674</v>
      </c>
      <c r="G373" s="6">
        <v>2168219</v>
      </c>
      <c r="H373" s="6">
        <v>10702358</v>
      </c>
      <c r="I373" s="6">
        <v>0</v>
      </c>
      <c r="J373"/>
      <c r="M373" s="2"/>
    </row>
    <row r="374" spans="1:13" ht="12.75">
      <c r="A374" s="3" t="s">
        <v>179</v>
      </c>
      <c r="B374" s="4" t="s">
        <v>21</v>
      </c>
      <c r="C374" s="5" t="s">
        <v>345</v>
      </c>
      <c r="D374" s="6">
        <f t="shared" si="5"/>
        <v>32265284</v>
      </c>
      <c r="E374" s="6">
        <v>0</v>
      </c>
      <c r="F374" s="6">
        <v>28902917</v>
      </c>
      <c r="G374" s="6">
        <v>3362367</v>
      </c>
      <c r="H374" s="6">
        <v>25859123</v>
      </c>
      <c r="I374" s="6">
        <v>3916667</v>
      </c>
      <c r="J374"/>
      <c r="M374" s="2"/>
    </row>
    <row r="375" spans="1:13" ht="12.75">
      <c r="A375" s="3" t="s">
        <v>179</v>
      </c>
      <c r="B375" s="4" t="s">
        <v>23</v>
      </c>
      <c r="C375" s="5" t="s">
        <v>346</v>
      </c>
      <c r="D375" s="6">
        <f t="shared" si="5"/>
        <v>23131339</v>
      </c>
      <c r="E375" s="6">
        <v>6525455</v>
      </c>
      <c r="F375" s="6">
        <v>14880870</v>
      </c>
      <c r="G375" s="6">
        <v>1725014</v>
      </c>
      <c r="H375" s="6">
        <v>4966335</v>
      </c>
      <c r="I375" s="6">
        <v>0</v>
      </c>
      <c r="J375"/>
      <c r="M375" s="2"/>
    </row>
    <row r="376" spans="1:13" ht="12.75">
      <c r="A376" s="3" t="s">
        <v>179</v>
      </c>
      <c r="B376" s="4" t="s">
        <v>25</v>
      </c>
      <c r="C376" s="5" t="s">
        <v>347</v>
      </c>
      <c r="D376" s="6">
        <f t="shared" si="5"/>
        <v>31202668</v>
      </c>
      <c r="E376" s="6">
        <v>8289707</v>
      </c>
      <c r="F376" s="6">
        <v>21283501</v>
      </c>
      <c r="G376" s="6">
        <v>1629460</v>
      </c>
      <c r="H376" s="6">
        <v>8833222</v>
      </c>
      <c r="I376" s="6">
        <v>0</v>
      </c>
      <c r="J376"/>
      <c r="M376" s="2"/>
    </row>
    <row r="377" spans="1:13" ht="12.75">
      <c r="A377" s="3" t="s">
        <v>179</v>
      </c>
      <c r="B377" s="4" t="s">
        <v>27</v>
      </c>
      <c r="C377" s="5" t="s">
        <v>348</v>
      </c>
      <c r="D377" s="6">
        <f t="shared" si="5"/>
        <v>55317302</v>
      </c>
      <c r="E377" s="6">
        <v>8402450</v>
      </c>
      <c r="F377" s="6">
        <v>43629095</v>
      </c>
      <c r="G377" s="6">
        <v>3285757</v>
      </c>
      <c r="H377" s="6">
        <v>22012879</v>
      </c>
      <c r="I377" s="6">
        <v>0</v>
      </c>
      <c r="J377"/>
      <c r="M377" s="2"/>
    </row>
    <row r="378" spans="1:13" ht="12.75">
      <c r="A378" s="3" t="s">
        <v>179</v>
      </c>
      <c r="B378" s="4" t="s">
        <v>29</v>
      </c>
      <c r="C378" s="5" t="s">
        <v>349</v>
      </c>
      <c r="D378" s="6">
        <f t="shared" si="5"/>
        <v>46678759</v>
      </c>
      <c r="E378" s="6">
        <v>11702504</v>
      </c>
      <c r="F378" s="6">
        <v>32458555</v>
      </c>
      <c r="G378" s="6">
        <v>2517700</v>
      </c>
      <c r="H378" s="6">
        <v>12963551</v>
      </c>
      <c r="I378" s="6">
        <v>0</v>
      </c>
      <c r="J378"/>
      <c r="M378" s="2"/>
    </row>
    <row r="379" spans="1:13" ht="12.75">
      <c r="A379" s="3" t="s">
        <v>179</v>
      </c>
      <c r="B379" s="4" t="s">
        <v>31</v>
      </c>
      <c r="C379" s="5" t="s">
        <v>350</v>
      </c>
      <c r="D379" s="6">
        <f t="shared" si="5"/>
        <v>33817237</v>
      </c>
      <c r="E379" s="6">
        <v>7377290</v>
      </c>
      <c r="F379" s="6">
        <v>24246090</v>
      </c>
      <c r="G379" s="6">
        <v>2193857</v>
      </c>
      <c r="H379" s="6">
        <v>7646753</v>
      </c>
      <c r="I379" s="6">
        <v>0</v>
      </c>
      <c r="J379"/>
      <c r="M379" s="2"/>
    </row>
    <row r="380" spans="1:13" ht="12.75">
      <c r="A380" s="3" t="s">
        <v>179</v>
      </c>
      <c r="B380" s="4" t="s">
        <v>33</v>
      </c>
      <c r="C380" s="5" t="s">
        <v>351</v>
      </c>
      <c r="D380" s="6">
        <f t="shared" si="5"/>
        <v>21177235</v>
      </c>
      <c r="E380" s="6">
        <v>4138901</v>
      </c>
      <c r="F380" s="6">
        <v>15738660</v>
      </c>
      <c r="G380" s="6">
        <v>1299674</v>
      </c>
      <c r="H380" s="6">
        <v>8663527</v>
      </c>
      <c r="I380" s="6">
        <v>0</v>
      </c>
      <c r="J380"/>
      <c r="M380" s="2"/>
    </row>
    <row r="381" spans="1:13" ht="12.75">
      <c r="A381" s="3" t="s">
        <v>179</v>
      </c>
      <c r="B381" s="4" t="s">
        <v>35</v>
      </c>
      <c r="C381" s="5" t="s">
        <v>361</v>
      </c>
      <c r="D381" s="6">
        <f t="shared" si="5"/>
        <v>19115851</v>
      </c>
      <c r="E381" s="6">
        <v>7126029</v>
      </c>
      <c r="F381" s="6">
        <v>9718642</v>
      </c>
      <c r="G381" s="6">
        <v>2271180</v>
      </c>
      <c r="H381" s="6">
        <v>4969418</v>
      </c>
      <c r="I381" s="6">
        <v>0</v>
      </c>
      <c r="J381"/>
      <c r="M381" s="2"/>
    </row>
    <row r="382" spans="1:13" ht="12.75">
      <c r="A382" s="3" t="s">
        <v>179</v>
      </c>
      <c r="B382" s="4" t="s">
        <v>53</v>
      </c>
      <c r="C382" s="5" t="s">
        <v>432</v>
      </c>
      <c r="D382" s="6">
        <f t="shared" si="5"/>
        <v>69121321</v>
      </c>
      <c r="E382" s="6">
        <v>0</v>
      </c>
      <c r="F382" s="6">
        <v>61744956</v>
      </c>
      <c r="G382" s="6">
        <v>7376365</v>
      </c>
      <c r="H382" s="6">
        <v>28579670</v>
      </c>
      <c r="I382" s="6">
        <v>696363</v>
      </c>
      <c r="J382"/>
      <c r="M382" s="2"/>
    </row>
    <row r="383" spans="1:13" ht="12.75">
      <c r="A383" s="3" t="s">
        <v>179</v>
      </c>
      <c r="B383" s="4" t="s">
        <v>54</v>
      </c>
      <c r="C383" s="5" t="s">
        <v>433</v>
      </c>
      <c r="D383" s="6">
        <f t="shared" si="5"/>
        <v>201297265</v>
      </c>
      <c r="E383" s="6">
        <v>0</v>
      </c>
      <c r="F383" s="6">
        <v>191464311</v>
      </c>
      <c r="G383" s="6">
        <v>9832954</v>
      </c>
      <c r="H383" s="6">
        <v>109081988</v>
      </c>
      <c r="I383" s="6">
        <v>5183323</v>
      </c>
      <c r="J383"/>
      <c r="M383" s="2"/>
    </row>
    <row r="384" spans="1:13" ht="12.75">
      <c r="A384" s="3" t="s">
        <v>179</v>
      </c>
      <c r="B384" s="4" t="s">
        <v>55</v>
      </c>
      <c r="C384" s="5" t="s">
        <v>434</v>
      </c>
      <c r="D384" s="6">
        <f t="shared" si="5"/>
        <v>17352764</v>
      </c>
      <c r="E384" s="6">
        <v>0</v>
      </c>
      <c r="F384" s="6">
        <v>13537218</v>
      </c>
      <c r="G384" s="6">
        <v>3815546</v>
      </c>
      <c r="H384" s="6">
        <v>9943428</v>
      </c>
      <c r="I384" s="6">
        <v>0</v>
      </c>
      <c r="J384"/>
      <c r="M384" s="2"/>
    </row>
    <row r="385" spans="1:9" ht="11.25">
      <c r="A385" s="11"/>
      <c r="B385" s="12"/>
      <c r="D385" s="14"/>
      <c r="E385" s="14"/>
      <c r="F385" s="14"/>
      <c r="G385" s="14"/>
      <c r="H385" s="14"/>
      <c r="I385" s="14"/>
    </row>
  </sheetData>
  <sheetProtection/>
  <mergeCells count="11">
    <mergeCell ref="A385:B385"/>
    <mergeCell ref="A2:B4"/>
    <mergeCell ref="C2:C4"/>
    <mergeCell ref="C1:H1"/>
    <mergeCell ref="I2:I4"/>
    <mergeCell ref="E3:E4"/>
    <mergeCell ref="F3:F4"/>
    <mergeCell ref="G3:G4"/>
    <mergeCell ref="H2:H4"/>
    <mergeCell ref="E2:G2"/>
    <mergeCell ref="D2:D4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93" r:id="rId1"/>
  <headerFooter alignWithMargins="0">
    <oddHeader>&amp;L&amp;"Times New Roman CE,Standardowy"&amp;8Ministerstwo Finansów
Departament ST&amp;C&amp;"Times New Roman CE,Standardowy"&amp;8KWOTA SUBWENCJI OGÓLNEJ
dla POWIATÓW na 2017 r.
&amp;7(ST8.4750.2.2017)&amp;R&amp;"Times New Roman CE,Standardowy"&amp;8Warszawa, 30.01.2017 r.</oddHeader>
    <oddFooter>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LENOVO</cp:lastModifiedBy>
  <cp:lastPrinted>2017-01-24T13:43:33Z</cp:lastPrinted>
  <dcterms:created xsi:type="dcterms:W3CDTF">1999-09-11T09:41:56Z</dcterms:created>
  <dcterms:modified xsi:type="dcterms:W3CDTF">2017-02-23T09:13:28Z</dcterms:modified>
  <cp:category/>
  <cp:version/>
  <cp:contentType/>
  <cp:contentStatus/>
</cp:coreProperties>
</file>