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0730" windowHeight="6990" activeTab="0"/>
  </bookViews>
  <sheets>
    <sheet name="wojewodztwa-2018-ost" sheetId="1" r:id="rId1"/>
  </sheets>
  <externalReferences>
    <externalReference r:id="rId4"/>
  </externalReferences>
  <definedNames>
    <definedName name="050_II">#REF!</definedName>
    <definedName name="Bilans">#REF!</definedName>
    <definedName name="cit_pow">#REF!</definedName>
    <definedName name="CIT98_MM_SUM" localSheetId="0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fullCalcOnLoad="1"/>
</workbook>
</file>

<file path=xl/sharedStrings.xml><?xml version="1.0" encoding="utf-8"?>
<sst xmlns="http://schemas.openxmlformats.org/spreadsheetml/2006/main" count="45" uniqueCount="45">
  <si>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</si>
  <si>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</si>
  <si>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</si>
  <si>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</si>
  <si>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</si>
  <si>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</si>
  <si>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</si>
  <si>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</si>
  <si>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</si>
  <si>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</si>
  <si>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</si>
  <si>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</si>
  <si>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</si>
  <si>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</si>
  <si>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</si>
  <si>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</si>
  <si>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</si>
  <si>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</si>
  <si>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</si>
  <si>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</si>
  <si>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</si>
  <si>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</si>
  <si>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</si>
  <si>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</si>
  <si>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</si>
  <si>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</si>
  <si>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</si>
  <si>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</si>
  <si>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</si>
  <si>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</si>
  <si>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</si>
  <si>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</si>
  <si>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WK</t>
  </si>
  <si>
    <t>W o j e w ó d z t w o</t>
  </si>
  <si>
    <t xml:space="preserve">I  PIT </t>
  </si>
  <si>
    <t>III Wpłata</t>
  </si>
  <si>
    <t>IV Dotacja celowa</t>
  </si>
  <si>
    <t>3.  część
oświatowa</t>
  </si>
  <si>
    <t xml:space="preserve">1.  część wyrównawcza </t>
  </si>
  <si>
    <t>90% kwoty części regionalnej subwencji ogólnej</t>
  </si>
  <si>
    <t>*)</t>
  </si>
  <si>
    <r>
      <t xml:space="preserve">II  SUBWENCJA 
OGÓLNA
</t>
    </r>
    <r>
      <rPr>
        <b/>
        <i/>
        <sz val="10"/>
        <rFont val="Calibri"/>
        <family val="2"/>
      </rPr>
      <t>(5+6+7)</t>
    </r>
  </si>
  <si>
    <r>
      <t xml:space="preserve">2.  część
regionalna </t>
    </r>
    <r>
      <rPr>
        <b/>
        <vertAlign val="superscript"/>
        <sz val="10"/>
        <rFont val="Calibri"/>
        <family val="2"/>
      </rPr>
      <t>*)</t>
    </r>
  </si>
  <si>
    <t>Razem</t>
  </si>
  <si>
    <t>Subwencja ogólna na zadania województw na 2018 rok - wersja ostateczna (15 luty 2018)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</si>
</sst>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33">
    <font>
      <sz val="10"/>
      <name val="Arial CE"/>
      <family val="0"/>
    </font>
    <font>
      <i/>
      <sz val="7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62"/>
      <name val="Cambria"/>
      <family val="2"/>
    </font>
    <font>
      <sz val="10"/>
      <color indexed="20"/>
      <name val="Times New Roman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vertAlign val="superscript"/>
      <sz val="10"/>
      <name val="Calibri"/>
      <family val="2"/>
    </font>
    <font>
      <i/>
      <sz val="10"/>
      <name val="Calibri"/>
      <family val="2"/>
    </font>
    <font>
      <sz val="10"/>
      <color indexed="14"/>
      <name val="Calibri"/>
      <family val="2"/>
    </font>
    <font>
      <sz val="10"/>
      <color indexed="30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1" applyNumberFormat="0" applyAlignment="0" applyProtection="0"/>
    <xf numFmtId="0" fontId="8" fillId="14" borderId="2" applyNumberFormat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7" fillId="1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3" applyFont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23" fillId="0" borderId="0" xfId="53" applyFont="1" applyAlignment="1">
      <alignment horizontal="center" vertical="center"/>
      <protection/>
    </xf>
    <xf numFmtId="0" fontId="27" fillId="18" borderId="10" xfId="53" applyFont="1" applyFill="1" applyBorder="1" applyAlignment="1">
      <alignment horizontal="center" vertical="center"/>
      <protection/>
    </xf>
    <xf numFmtId="0" fontId="23" fillId="0" borderId="11" xfId="53" applyFont="1" applyBorder="1" applyAlignment="1">
      <alignment horizontal="center" vertical="center"/>
      <protection/>
    </xf>
    <xf numFmtId="0" fontId="23" fillId="0" borderId="11" xfId="53" applyFont="1" applyBorder="1" applyAlignment="1">
      <alignment vertical="center"/>
      <protection/>
    </xf>
    <xf numFmtId="3" fontId="23" fillId="0" borderId="11" xfId="53" applyNumberFormat="1" applyFont="1" applyBorder="1" applyAlignment="1">
      <alignment vertical="center"/>
      <protection/>
    </xf>
    <xf numFmtId="0" fontId="23" fillId="0" borderId="12" xfId="53" applyFont="1" applyBorder="1" applyAlignment="1">
      <alignment horizontal="center" vertical="center"/>
      <protection/>
    </xf>
    <xf numFmtId="0" fontId="23" fillId="0" borderId="12" xfId="53" applyFont="1" applyBorder="1" applyAlignment="1">
      <alignment vertical="center"/>
      <protection/>
    </xf>
    <xf numFmtId="3" fontId="23" fillId="0" borderId="12" xfId="53" applyNumberFormat="1" applyFont="1" applyBorder="1" applyAlignment="1">
      <alignment vertical="center"/>
      <protection/>
    </xf>
    <xf numFmtId="0" fontId="23" fillId="0" borderId="13" xfId="53" applyFont="1" applyBorder="1" applyAlignment="1">
      <alignment horizontal="center" vertical="center"/>
      <protection/>
    </xf>
    <xf numFmtId="0" fontId="23" fillId="0" borderId="13" xfId="53" applyFont="1" applyBorder="1" applyAlignment="1">
      <alignment vertical="center"/>
      <protection/>
    </xf>
    <xf numFmtId="3" fontId="23" fillId="0" borderId="13" xfId="53" applyNumberFormat="1" applyFont="1" applyBorder="1" applyAlignment="1">
      <alignment vertical="center"/>
      <protection/>
    </xf>
    <xf numFmtId="3" fontId="24" fillId="18" borderId="10" xfId="53" applyNumberFormat="1" applyFont="1" applyFill="1" applyBorder="1" applyAlignment="1">
      <alignment vertical="center"/>
      <protection/>
    </xf>
    <xf numFmtId="0" fontId="23" fillId="0" borderId="0" xfId="53" applyFont="1" applyAlignment="1">
      <alignment vertical="center"/>
      <protection/>
    </xf>
    <xf numFmtId="0" fontId="28" fillId="0" borderId="0" xfId="53" applyFont="1" applyAlignment="1">
      <alignment vertical="center"/>
      <protection/>
    </xf>
    <xf numFmtId="0" fontId="29" fillId="0" borderId="0" xfId="53" applyFont="1" applyAlignment="1">
      <alignment vertical="center"/>
      <protection/>
    </xf>
    <xf numFmtId="0" fontId="30" fillId="0" borderId="0" xfId="53" applyFont="1" applyAlignment="1">
      <alignment vertical="center"/>
      <protection/>
    </xf>
    <xf numFmtId="0" fontId="31" fillId="0" borderId="0" xfId="53" applyFont="1" applyAlignment="1">
      <alignment vertical="center"/>
      <protection/>
    </xf>
    <xf numFmtId="0" fontId="26" fillId="0" borderId="0" xfId="53" applyFont="1" applyAlignment="1">
      <alignment horizontal="right" vertical="center"/>
      <protection/>
    </xf>
    <xf numFmtId="0" fontId="27" fillId="18" borderId="10" xfId="53" applyFont="1" applyFill="1" applyBorder="1" applyAlignment="1">
      <alignment horizontal="center" vertical="center" wrapText="1"/>
      <protection/>
    </xf>
    <xf numFmtId="0" fontId="32" fillId="0" borderId="14" xfId="53" applyFont="1" applyBorder="1" applyAlignment="1">
      <alignment horizontal="center" vertical="center"/>
      <protection/>
    </xf>
    <xf numFmtId="0" fontId="24" fillId="6" borderId="10" xfId="53" applyFont="1" applyFill="1" applyBorder="1" applyAlignment="1">
      <alignment horizontal="center" vertical="center" wrapText="1"/>
      <protection/>
    </xf>
    <xf numFmtId="0" fontId="24" fillId="6" borderId="15" xfId="53" applyFont="1" applyFill="1" applyBorder="1" applyAlignment="1">
      <alignment horizontal="center" vertical="center" wrapText="1"/>
      <protection/>
    </xf>
    <xf numFmtId="0" fontId="24" fillId="6" borderId="10" xfId="53" applyFont="1" applyFill="1" applyBorder="1" applyAlignment="1">
      <alignment horizontal="center" vertical="center"/>
      <protection/>
    </xf>
    <xf numFmtId="0" fontId="24" fillId="0" borderId="0" xfId="53" applyFont="1" applyAlignment="1">
      <alignment horizontal="center" vertical="center"/>
      <protection/>
    </xf>
    <xf numFmtId="0" fontId="24" fillId="18" borderId="15" xfId="53" applyFont="1" applyFill="1" applyBorder="1" applyAlignment="1">
      <alignment horizontal="left" vertical="center"/>
      <protection/>
    </xf>
    <xf numFmtId="0" fontId="24" fillId="18" borderId="16" xfId="53" applyFont="1" applyFill="1" applyBorder="1" applyAlignment="1">
      <alignment horizontal="left" vertical="center"/>
      <protection/>
    </xf>
    <xf numFmtId="0" fontId="0" fillId="0" borderId="14" xfId="0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oj2006rio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n-file-1\st7$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PageLayoutView="0" workbookViewId="0" topLeftCell="A1">
      <selection activeCell="A2" sqref="A2:A3"/>
    </sheetView>
  </sheetViews>
  <sheetFormatPr defaultColWidth="9.00390625" defaultRowHeight="12.75"/>
  <cols>
    <col min="1" max="1" width="3.75390625" style="3" customWidth="1"/>
    <col min="2" max="2" width="19.75390625" style="15" customWidth="1"/>
    <col min="3" max="3" width="13.875" style="16" customWidth="1"/>
    <col min="4" max="4" width="13.75390625" style="15" customWidth="1"/>
    <col min="5" max="5" width="14.375" style="17" customWidth="1"/>
    <col min="6" max="6" width="13.00390625" style="18" customWidth="1"/>
    <col min="7" max="7" width="14.25390625" style="19" customWidth="1"/>
    <col min="8" max="8" width="11.625" style="18" customWidth="1"/>
    <col min="9" max="9" width="14.25390625" style="15" bestFit="1" customWidth="1"/>
    <col min="10" max="16384" width="9.125" style="1" customWidth="1"/>
  </cols>
  <sheetData>
    <row r="1" spans="1:9" ht="25.5" customHeight="1">
      <c r="A1" s="22" t="s">
        <v>44</v>
      </c>
      <c r="B1" s="29"/>
      <c r="C1" s="29"/>
      <c r="D1" s="29"/>
      <c r="E1" s="29"/>
      <c r="F1" s="29"/>
      <c r="G1" s="29"/>
      <c r="H1" s="29"/>
      <c r="I1" s="29"/>
    </row>
    <row r="2" spans="1:9" ht="19.5" customHeight="1">
      <c r="A2" s="25" t="s">
        <v>32</v>
      </c>
      <c r="B2" s="25" t="s">
        <v>33</v>
      </c>
      <c r="C2" s="23" t="s">
        <v>34</v>
      </c>
      <c r="D2" s="23" t="s">
        <v>41</v>
      </c>
      <c r="E2" s="24" t="s">
        <v>38</v>
      </c>
      <c r="F2" s="23" t="s">
        <v>42</v>
      </c>
      <c r="G2" s="23" t="s">
        <v>37</v>
      </c>
      <c r="H2" s="23" t="s">
        <v>35</v>
      </c>
      <c r="I2" s="23" t="s">
        <v>36</v>
      </c>
    </row>
    <row r="3" spans="1:9" ht="42.75" customHeight="1">
      <c r="A3" s="25"/>
      <c r="B3" s="25"/>
      <c r="C3" s="23"/>
      <c r="D3" s="23"/>
      <c r="E3" s="23"/>
      <c r="F3" s="23"/>
      <c r="G3" s="23"/>
      <c r="H3" s="23"/>
      <c r="I3" s="23"/>
    </row>
    <row r="4" spans="1:9" s="2" customFormat="1" ht="13.5" customHeight="1">
      <c r="A4" s="4">
        <v>1</v>
      </c>
      <c r="B4" s="4">
        <v>2</v>
      </c>
      <c r="C4" s="21">
        <v>3</v>
      </c>
      <c r="D4" s="4">
        <v>4</v>
      </c>
      <c r="E4" s="4">
        <v>5</v>
      </c>
      <c r="F4" s="4">
        <v>6</v>
      </c>
      <c r="G4" s="4">
        <v>7</v>
      </c>
      <c r="H4" s="21">
        <v>8</v>
      </c>
      <c r="I4" s="21">
        <v>9</v>
      </c>
    </row>
    <row r="5" spans="1:9" ht="12.75">
      <c r="A5" s="5" t="s">
        <v>16</v>
      </c>
      <c r="B5" s="6" t="s">
        <v>0</v>
      </c>
      <c r="C5" s="7">
        <v>124645818</v>
      </c>
      <c r="D5" s="7">
        <v>91589579</v>
      </c>
      <c r="E5" s="7">
        <v>38446392</v>
      </c>
      <c r="F5" s="7">
        <v>0</v>
      </c>
      <c r="G5" s="7">
        <v>53143187</v>
      </c>
      <c r="H5" s="7">
        <v>0</v>
      </c>
      <c r="I5" s="7">
        <v>16731300</v>
      </c>
    </row>
    <row r="6" spans="1:9" ht="12.75">
      <c r="A6" s="8" t="s">
        <v>17</v>
      </c>
      <c r="B6" s="9" t="s">
        <v>1</v>
      </c>
      <c r="C6" s="10">
        <v>68191216</v>
      </c>
      <c r="D6" s="10">
        <v>190461095</v>
      </c>
      <c r="E6" s="10">
        <v>88744195</v>
      </c>
      <c r="F6" s="10">
        <v>45402109</v>
      </c>
      <c r="G6" s="10">
        <v>56314791</v>
      </c>
      <c r="H6" s="10">
        <v>0</v>
      </c>
      <c r="I6" s="10">
        <v>16577524</v>
      </c>
    </row>
    <row r="7" spans="1:9" ht="12.75">
      <c r="A7" s="8" t="s">
        <v>18</v>
      </c>
      <c r="B7" s="9" t="s">
        <v>2</v>
      </c>
      <c r="C7" s="10">
        <v>57662122</v>
      </c>
      <c r="D7" s="10">
        <v>247143526</v>
      </c>
      <c r="E7" s="10">
        <v>160687185</v>
      </c>
      <c r="F7" s="10">
        <v>49753591</v>
      </c>
      <c r="G7" s="10">
        <v>36702750</v>
      </c>
      <c r="H7" s="10">
        <v>0</v>
      </c>
      <c r="I7" s="10">
        <v>21683614</v>
      </c>
    </row>
    <row r="8" spans="1:9" ht="12.75">
      <c r="A8" s="8" t="s">
        <v>19</v>
      </c>
      <c r="B8" s="9" t="s">
        <v>3</v>
      </c>
      <c r="C8" s="10">
        <v>34559001</v>
      </c>
      <c r="D8" s="10">
        <v>85858123</v>
      </c>
      <c r="E8" s="10">
        <v>61737478</v>
      </c>
      <c r="F8" s="10">
        <v>8426321</v>
      </c>
      <c r="G8" s="10">
        <v>15694324</v>
      </c>
      <c r="H8" s="10">
        <v>0</v>
      </c>
      <c r="I8" s="10">
        <v>30217647</v>
      </c>
    </row>
    <row r="9" spans="1:9" ht="12.75">
      <c r="A9" s="8" t="s">
        <v>20</v>
      </c>
      <c r="B9" s="9" t="s">
        <v>4</v>
      </c>
      <c r="C9" s="10">
        <v>93583101</v>
      </c>
      <c r="D9" s="10">
        <v>111138505</v>
      </c>
      <c r="E9" s="10">
        <v>75763650</v>
      </c>
      <c r="F9" s="10">
        <v>5955710</v>
      </c>
      <c r="G9" s="10">
        <v>29419145</v>
      </c>
      <c r="H9" s="10">
        <v>0</v>
      </c>
      <c r="I9" s="10">
        <v>0</v>
      </c>
    </row>
    <row r="10" spans="1:9" ht="12.75">
      <c r="A10" s="8" t="s">
        <v>21</v>
      </c>
      <c r="B10" s="9" t="s">
        <v>5</v>
      </c>
      <c r="C10" s="10">
        <v>132256012</v>
      </c>
      <c r="D10" s="10">
        <v>115667788</v>
      </c>
      <c r="E10" s="10">
        <v>49678635</v>
      </c>
      <c r="F10" s="10">
        <v>12752851</v>
      </c>
      <c r="G10" s="10">
        <v>53236302</v>
      </c>
      <c r="H10" s="10">
        <v>0</v>
      </c>
      <c r="I10" s="10">
        <v>0</v>
      </c>
    </row>
    <row r="11" spans="1:9" ht="12.75">
      <c r="A11" s="8" t="s">
        <v>22</v>
      </c>
      <c r="B11" s="9" t="s">
        <v>6</v>
      </c>
      <c r="C11" s="10">
        <v>332625030</v>
      </c>
      <c r="D11" s="10">
        <v>85461789</v>
      </c>
      <c r="E11" s="10">
        <v>0</v>
      </c>
      <c r="F11" s="10">
        <v>0</v>
      </c>
      <c r="G11" s="10">
        <v>85461789</v>
      </c>
      <c r="H11" s="10">
        <v>376352951</v>
      </c>
      <c r="I11" s="10">
        <v>0</v>
      </c>
    </row>
    <row r="12" spans="1:9" ht="12.75">
      <c r="A12" s="8" t="s">
        <v>23</v>
      </c>
      <c r="B12" s="9" t="s">
        <v>7</v>
      </c>
      <c r="C12" s="10">
        <v>31863974</v>
      </c>
      <c r="D12" s="10">
        <v>78267947</v>
      </c>
      <c r="E12" s="10">
        <v>60610771</v>
      </c>
      <c r="F12" s="10">
        <v>6467122</v>
      </c>
      <c r="G12" s="10">
        <v>11190054</v>
      </c>
      <c r="H12" s="10">
        <v>0</v>
      </c>
      <c r="I12" s="10">
        <v>21927626</v>
      </c>
    </row>
    <row r="13" spans="1:9" ht="12.75">
      <c r="A13" s="8" t="s">
        <v>24</v>
      </c>
      <c r="B13" s="9" t="s">
        <v>8</v>
      </c>
      <c r="C13" s="10">
        <v>56741253</v>
      </c>
      <c r="D13" s="10">
        <v>229965127</v>
      </c>
      <c r="E13" s="10">
        <v>141581106</v>
      </c>
      <c r="F13" s="10">
        <v>55273958</v>
      </c>
      <c r="G13" s="10">
        <v>33110063</v>
      </c>
      <c r="H13" s="10">
        <v>0</v>
      </c>
      <c r="I13" s="10">
        <v>16440651</v>
      </c>
    </row>
    <row r="14" spans="1:9" ht="12.75">
      <c r="A14" s="8" t="s">
        <v>25</v>
      </c>
      <c r="B14" s="9" t="s">
        <v>9</v>
      </c>
      <c r="C14" s="10">
        <v>35311948</v>
      </c>
      <c r="D14" s="10">
        <v>138658062</v>
      </c>
      <c r="E14" s="10">
        <v>97100597</v>
      </c>
      <c r="F14" s="10">
        <v>28189444</v>
      </c>
      <c r="G14" s="10">
        <v>13368021</v>
      </c>
      <c r="H14" s="10">
        <v>0</v>
      </c>
      <c r="I14" s="10">
        <v>19958620</v>
      </c>
    </row>
    <row r="15" spans="1:9" ht="12.75">
      <c r="A15" s="8" t="s">
        <v>26</v>
      </c>
      <c r="B15" s="9" t="s">
        <v>10</v>
      </c>
      <c r="C15" s="10">
        <v>94170231</v>
      </c>
      <c r="D15" s="10">
        <v>90295360</v>
      </c>
      <c r="E15" s="10">
        <v>47134373</v>
      </c>
      <c r="F15" s="10">
        <v>12922531</v>
      </c>
      <c r="G15" s="10">
        <v>30238456</v>
      </c>
      <c r="H15" s="10">
        <v>0</v>
      </c>
      <c r="I15" s="10">
        <v>16708979</v>
      </c>
    </row>
    <row r="16" spans="1:9" ht="12.75">
      <c r="A16" s="8" t="s">
        <v>27</v>
      </c>
      <c r="B16" s="9" t="s">
        <v>11</v>
      </c>
      <c r="C16" s="10">
        <v>195443089</v>
      </c>
      <c r="D16" s="10">
        <v>140883222</v>
      </c>
      <c r="E16" s="10">
        <v>41196606</v>
      </c>
      <c r="F16" s="10">
        <v>19950870</v>
      </c>
      <c r="G16" s="10">
        <v>79735746</v>
      </c>
      <c r="H16" s="10">
        <v>0</v>
      </c>
      <c r="I16" s="10">
        <v>0</v>
      </c>
    </row>
    <row r="17" spans="1:9" ht="12.75">
      <c r="A17" s="8" t="s">
        <v>28</v>
      </c>
      <c r="B17" s="9" t="s">
        <v>12</v>
      </c>
      <c r="C17" s="10">
        <v>34996299</v>
      </c>
      <c r="D17" s="10">
        <v>142263570</v>
      </c>
      <c r="E17" s="10">
        <v>106238254</v>
      </c>
      <c r="F17" s="10">
        <v>25604961</v>
      </c>
      <c r="G17" s="10">
        <v>10420355</v>
      </c>
      <c r="H17" s="10">
        <v>0</v>
      </c>
      <c r="I17" s="10">
        <v>18674078</v>
      </c>
    </row>
    <row r="18" spans="1:9" ht="12.75">
      <c r="A18" s="8" t="s">
        <v>29</v>
      </c>
      <c r="B18" s="9" t="s">
        <v>13</v>
      </c>
      <c r="C18" s="10">
        <v>42360599</v>
      </c>
      <c r="D18" s="10">
        <v>163421777</v>
      </c>
      <c r="E18" s="10">
        <v>112531802</v>
      </c>
      <c r="F18" s="10">
        <v>31052662</v>
      </c>
      <c r="G18" s="10">
        <v>19837313</v>
      </c>
      <c r="H18" s="10">
        <v>0</v>
      </c>
      <c r="I18" s="10">
        <v>25276371</v>
      </c>
    </row>
    <row r="19" spans="1:9" ht="12.75">
      <c r="A19" s="8" t="s">
        <v>30</v>
      </c>
      <c r="B19" s="9" t="s">
        <v>14</v>
      </c>
      <c r="C19" s="10">
        <v>142182904</v>
      </c>
      <c r="D19" s="10">
        <v>58778290</v>
      </c>
      <c r="E19" s="10">
        <v>0</v>
      </c>
      <c r="F19" s="10">
        <v>18183819</v>
      </c>
      <c r="G19" s="10">
        <v>40594471</v>
      </c>
      <c r="H19" s="10">
        <v>0</v>
      </c>
      <c r="I19" s="10">
        <v>17185853</v>
      </c>
    </row>
    <row r="20" spans="1:9" ht="12.75">
      <c r="A20" s="11" t="s">
        <v>31</v>
      </c>
      <c r="B20" s="12" t="s">
        <v>15</v>
      </c>
      <c r="C20" s="13">
        <v>59631404</v>
      </c>
      <c r="D20" s="13">
        <v>133380287</v>
      </c>
      <c r="E20" s="13">
        <v>96350414</v>
      </c>
      <c r="F20" s="13">
        <v>18781708</v>
      </c>
      <c r="G20" s="13">
        <v>18248165</v>
      </c>
      <c r="H20" s="13">
        <v>0</v>
      </c>
      <c r="I20" s="13">
        <v>25617737</v>
      </c>
    </row>
    <row r="21" spans="1:9" ht="12.75">
      <c r="A21" s="27" t="s">
        <v>43</v>
      </c>
      <c r="B21" s="28"/>
      <c r="C21" s="14">
        <f aca="true" t="shared" si="0" ref="C21:H21">SUM(C5:C20)</f>
        <v>1536224001</v>
      </c>
      <c r="D21" s="14">
        <f t="shared" si="0"/>
        <v>2103234047</v>
      </c>
      <c r="E21" s="14">
        <f t="shared" si="0"/>
        <v>1177801458</v>
      </c>
      <c r="F21" s="14">
        <f t="shared" si="0"/>
        <v>338717657</v>
      </c>
      <c r="G21" s="14">
        <f t="shared" si="0"/>
        <v>586714932</v>
      </c>
      <c r="H21" s="14">
        <f t="shared" si="0"/>
        <v>376352951</v>
      </c>
      <c r="I21" s="14">
        <f>SUM(I5:I20)</f>
        <v>247000000</v>
      </c>
    </row>
    <row r="23" spans="1:4" ht="15">
      <c r="A23" s="20" t="s">
        <v>40</v>
      </c>
      <c r="B23" s="26" t="s">
        <v>39</v>
      </c>
      <c r="C23" s="26"/>
      <c r="D23" s="26"/>
    </row>
  </sheetData>
  <sheetProtection/>
  <mergeCells count="12">
    <mergeCell ref="A2:A3"/>
    <mergeCell ref="B2:B3"/>
    <mergeCell ref="C2:C3"/>
    <mergeCell ref="B23:D23"/>
    <mergeCell ref="A21:B21"/>
    <mergeCell ref="D2:D3"/>
    <mergeCell ref="E2:E3"/>
    <mergeCell ref="I2:I3"/>
    <mergeCell ref="F2:F3"/>
    <mergeCell ref="G2:G3"/>
    <mergeCell ref="H2:H3"/>
    <mergeCell ref="A1:I1"/>
  </mergeCells>
  <printOptions horizontalCentered="1" verticalCentered="1"/>
  <pageMargins left="0" right="0" top="0.67" bottom="0.77" header="0.29" footer="0.41"/>
  <pageSetup horizontalDpi="600" verticalDpi="600" orientation="landscape" paperSize="9" r:id="rId1"/>
  <headerFooter alignWithMargins="0">
    <oddHeader>&amp;CSubwencja ogólna na zadania województw na 2018 rok - wersja ostateczna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2018-02-16T13:53:14Z</cp:lastPrinted>
  <dcterms:created xsi:type="dcterms:W3CDTF">1998-12-16T09:59:31Z</dcterms:created>
  <dcterms:modified xsi:type="dcterms:W3CDTF">2018-02-16T18:16:21Z</dcterms:modified>
  <cp:category/>
  <cp:version/>
  <cp:contentType/>
  <cp:contentStatus/>
</cp:coreProperties>
</file>